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2000"/>
  </bookViews>
  <sheets>
    <sheet name="varianata română" sheetId="3" r:id="rId1"/>
    <sheet name="varianata rusă" sheetId="5" r:id="rId2"/>
  </sheets>
  <definedNames>
    <definedName name="_xlnm.Print_Area" localSheetId="0">'varianata română'!$A$1:$G$42</definedName>
    <definedName name="_xlnm.Print_Area" localSheetId="1">'varianata rusă'!$A$1:$G$42</definedName>
  </definedNames>
  <calcPr calcId="125725"/>
</workbook>
</file>

<file path=xl/calcChain.xml><?xml version="1.0" encoding="utf-8"?>
<calcChain xmlns="http://schemas.openxmlformats.org/spreadsheetml/2006/main">
  <c r="D19" i="5"/>
  <c r="D18"/>
  <c r="D17"/>
  <c r="D16"/>
  <c r="D15"/>
  <c r="D14"/>
  <c r="D13"/>
  <c r="D12"/>
  <c r="D11"/>
  <c r="D10"/>
  <c r="D9"/>
  <c r="C7"/>
  <c r="B7"/>
  <c r="D7" s="1"/>
  <c r="C7" i="3"/>
  <c r="B7"/>
  <c r="D7" l="1"/>
  <c r="D11"/>
  <c r="D19"/>
  <c r="D18"/>
  <c r="D17"/>
  <c r="D16"/>
  <c r="D15"/>
  <c r="D14"/>
  <c r="D13"/>
  <c r="D12"/>
  <c r="D10"/>
  <c r="D9"/>
</calcChain>
</file>

<file path=xl/sharedStrings.xml><?xml version="1.0" encoding="utf-8"?>
<sst xmlns="http://schemas.openxmlformats.org/spreadsheetml/2006/main" count="302" uniqueCount="166">
  <si>
    <t>INFORMAŢIE</t>
  </si>
  <si>
    <t>Categoriile de beneficiari</t>
  </si>
  <si>
    <t>Pensii în total</t>
  </si>
  <si>
    <t>inclusiv:</t>
  </si>
  <si>
    <t xml:space="preserve"> - pensii pentru limită de vîrstă</t>
  </si>
  <si>
    <t xml:space="preserve"> - pensii de dizabilitate</t>
  </si>
  <si>
    <t xml:space="preserve"> - pensii de urmaş</t>
  </si>
  <si>
    <t xml:space="preserve"> - pensii pentru vechime în muncă</t>
  </si>
  <si>
    <t xml:space="preserve"> - pensii unor categorii de angajaţi din aviaţia civilă</t>
  </si>
  <si>
    <t xml:space="preserve"> - pensii participanţilor la lichidarea avariei de la Cernobîl</t>
  </si>
  <si>
    <t xml:space="preserve"> - pensii militarilor în termen şi membrilor lor de familie</t>
  </si>
  <si>
    <t xml:space="preserve"> - pensii unor angajaţi din domeniul culturii</t>
  </si>
  <si>
    <t xml:space="preserve"> - pensii anticipate pentru limită de vîrstă</t>
  </si>
  <si>
    <t xml:space="preserve"> - alte categorii de pensionari</t>
  </si>
  <si>
    <t>Alocaţii sociale de stat în total</t>
  </si>
  <si>
    <t xml:space="preserve"> - pentru persoane vîrstnice</t>
  </si>
  <si>
    <t xml:space="preserve"> - pentru persoanele cu dizabilităţi</t>
  </si>
  <si>
    <t xml:space="preserve"> - pentru persoanele cu dizabilităţi din copilărie</t>
  </si>
  <si>
    <t xml:space="preserve"> - pentru copii cu dizabilităţi în vîrstă de pînă la 18 ani</t>
  </si>
  <si>
    <t xml:space="preserve"> - în cazul pierderii întreţinătorului</t>
  </si>
  <si>
    <t>Total</t>
  </si>
  <si>
    <t>din care:</t>
  </si>
  <si>
    <t xml:space="preserve">Femei </t>
  </si>
  <si>
    <t>Bărbați</t>
  </si>
  <si>
    <t>Femei</t>
  </si>
  <si>
    <t>Cuantumul pensiei minime*</t>
  </si>
  <si>
    <t>ИНФОРМАЦИЯ</t>
  </si>
  <si>
    <t>Категории получателей</t>
  </si>
  <si>
    <t>Пенсий всего</t>
  </si>
  <si>
    <t>в том числе:</t>
  </si>
  <si>
    <t xml:space="preserve"> - пенсии по возрасту</t>
  </si>
  <si>
    <t xml:space="preserve"> - пенсии по ограниченным возможностям</t>
  </si>
  <si>
    <t xml:space="preserve"> - пенсии по случаю потери кормильца </t>
  </si>
  <si>
    <t xml:space="preserve"> - пенсии за выслугу лет</t>
  </si>
  <si>
    <t xml:space="preserve"> - пенсии некоторым категориям работников гражданской авиации</t>
  </si>
  <si>
    <t xml:space="preserve"> - пенсии участникам ликвидации последствий аварии на Чернобыльской АЭС</t>
  </si>
  <si>
    <t xml:space="preserve"> - пенсии военослужащим срочной службы и членам их семей</t>
  </si>
  <si>
    <t xml:space="preserve"> - пенсии отдельным категориям работников культуры</t>
  </si>
  <si>
    <t xml:space="preserve"> - досрочная пенсия по возрасту</t>
  </si>
  <si>
    <t xml:space="preserve"> - другие категории пенсионеров</t>
  </si>
  <si>
    <t>Государственные социальные пособия</t>
  </si>
  <si>
    <t xml:space="preserve"> - лицам, достигшим установленного пенсионного возраста</t>
  </si>
  <si>
    <t xml:space="preserve"> - лицам с ограниченными возможностями</t>
  </si>
  <si>
    <t xml:space="preserve"> - лицам с ограниченными возможностями с детства</t>
  </si>
  <si>
    <t xml:space="preserve"> - детям с ограниченными возможностями в возрасте до 18 лет</t>
  </si>
  <si>
    <t xml:space="preserve"> - детям, потерявшим кормильца </t>
  </si>
  <si>
    <t>единовременноe пособиe при рождении каждого последующего ребенка (получателей / детей)</t>
  </si>
  <si>
    <t>Размер минимальной пенсии по возрасту*</t>
  </si>
  <si>
    <t xml:space="preserve"> - по возрасту (устанавливается в размере который равен размеру минимального гарантированного ежемесячного дохода)</t>
  </si>
  <si>
    <t xml:space="preserve"> - при выраженном ограничении возможностей </t>
  </si>
  <si>
    <r>
      <t xml:space="preserve">Kоличество получателей                       </t>
    </r>
    <r>
      <rPr>
        <i/>
        <sz val="12"/>
        <rFont val="Times New Roman"/>
        <family val="1"/>
        <charset val="204"/>
      </rPr>
      <t>(человек)</t>
    </r>
  </si>
  <si>
    <r>
      <t xml:space="preserve">Cредний размер выплаты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(леев)</t>
    </r>
  </si>
  <si>
    <t>Всего</t>
  </si>
  <si>
    <t>из которых:</t>
  </si>
  <si>
    <t>Женщины</t>
  </si>
  <si>
    <t>Мужчины</t>
  </si>
  <si>
    <t>-</t>
  </si>
  <si>
    <t xml:space="preserve"> - pensii anticipate pentru carieră lungă</t>
  </si>
  <si>
    <t>2278-80</t>
  </si>
  <si>
    <t>1709-10</t>
  </si>
  <si>
    <t>1595-16</t>
  </si>
  <si>
    <t>1139-40</t>
  </si>
  <si>
    <t>1435-20</t>
  </si>
  <si>
    <t xml:space="preserve"> - досрочная пенсия за продолжительный труд</t>
  </si>
  <si>
    <r>
      <t xml:space="preserve"> </t>
    </r>
    <r>
      <rPr>
        <b/>
        <sz val="14"/>
        <rFont val="Times New Roman"/>
        <family val="1"/>
        <charset val="204"/>
      </rPr>
      <t xml:space="preserve">- при тяжелом ограничении возможностей </t>
    </r>
  </si>
  <si>
    <r>
      <t xml:space="preserve"> -</t>
    </r>
    <r>
      <rPr>
        <b/>
        <sz val="14"/>
        <rFont val="Times New Roman"/>
        <family val="1"/>
        <charset val="204"/>
      </rPr>
      <t xml:space="preserve"> при среднем ограничении возможностей </t>
    </r>
  </si>
  <si>
    <r>
      <t xml:space="preserve">Numărul beneficiarilor                             </t>
    </r>
    <r>
      <rPr>
        <i/>
        <sz val="14"/>
        <rFont val="Times New Roman"/>
        <family val="1"/>
        <charset val="204"/>
      </rPr>
      <t xml:space="preserve"> (persoane)</t>
    </r>
  </si>
  <si>
    <r>
      <t xml:space="preserve">Mărimea medie a prestaţiei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>(lei)</t>
    </r>
  </si>
  <si>
    <t>1000-00</t>
  </si>
  <si>
    <t>1438-76</t>
  </si>
  <si>
    <t>1446-34</t>
  </si>
  <si>
    <t>9205-16</t>
  </si>
  <si>
    <t>2401-28</t>
  </si>
  <si>
    <t>500-00</t>
  </si>
  <si>
    <r>
      <rPr>
        <b/>
        <sz val="14"/>
        <rFont val="Times New Roman"/>
        <family val="1"/>
        <charset val="204"/>
      </rPr>
      <t>по воспитанию ребенка до достижения им возраста 3-х лет, для застрахованных лиц (получателей / детей</t>
    </r>
    <r>
      <rPr>
        <i/>
        <sz val="14"/>
        <rFont val="Times New Roman"/>
        <family val="1"/>
        <charset val="204"/>
      </rPr>
      <t>)</t>
    </r>
  </si>
  <si>
    <t>5074/5151</t>
  </si>
  <si>
    <t>26645/27875</t>
  </si>
  <si>
    <t>13851/14029</t>
  </si>
  <si>
    <t>1106/1125</t>
  </si>
  <si>
    <t>63604/65346</t>
  </si>
  <si>
    <t>1369/2942</t>
  </si>
  <si>
    <t> 10932-00</t>
  </si>
  <si>
    <t>1320-44</t>
  </si>
  <si>
    <t>1109-33</t>
  </si>
  <si>
    <t>1494-10</t>
  </si>
  <si>
    <t>1541-29</t>
  </si>
  <si>
    <t>1223-17</t>
  </si>
  <si>
    <t>1138-13</t>
  </si>
  <si>
    <t>3196-04</t>
  </si>
  <si>
    <t>2992-19</t>
  </si>
  <si>
    <t>2116-16</t>
  </si>
  <si>
    <t>2042-64</t>
  </si>
  <si>
    <t>2548-81</t>
  </si>
  <si>
    <t>2576-69</t>
  </si>
  <si>
    <t>12373-82</t>
  </si>
  <si>
    <t>4954-48</t>
  </si>
  <si>
    <t>4201-83</t>
  </si>
  <si>
    <t>2180-86</t>
  </si>
  <si>
    <t>1216-81</t>
  </si>
  <si>
    <t>2180-84</t>
  </si>
  <si>
    <t>1916-30</t>
  </si>
  <si>
    <t>3280-45</t>
  </si>
  <si>
    <t>0-00</t>
  </si>
  <si>
    <t>5766-13</t>
  </si>
  <si>
    <t>5382-57</t>
  </si>
  <si>
    <t>6542-33</t>
  </si>
  <si>
    <t>5999-79</t>
  </si>
  <si>
    <t>6704-90</t>
  </si>
  <si>
    <t>3185-06</t>
  </si>
  <si>
    <t>2926-71</t>
  </si>
  <si>
    <t>3638-61</t>
  </si>
  <si>
    <t>3631-15</t>
  </si>
  <si>
    <t>2197-97</t>
  </si>
  <si>
    <t>2449-72</t>
  </si>
  <si>
    <t>13298-38</t>
  </si>
  <si>
    <t>4999-87</t>
  </si>
  <si>
    <t>2209-21</t>
  </si>
  <si>
    <t>6289-11</t>
  </si>
  <si>
    <t>2211-76</t>
  </si>
  <si>
    <t>3974-22</t>
  </si>
  <si>
    <t>12010-06</t>
  </si>
  <si>
    <t>2463-49</t>
  </si>
  <si>
    <t>3236-41</t>
  </si>
  <si>
    <t>4386-39</t>
  </si>
  <si>
    <t>5296-65</t>
  </si>
  <si>
    <t>13404-82</t>
  </si>
  <si>
    <t>14926-12</t>
  </si>
  <si>
    <t>1138-19</t>
  </si>
  <si>
    <t>1138-21</t>
  </si>
  <si>
    <t>1084-61</t>
  </si>
  <si>
    <t>1123-57</t>
  </si>
  <si>
    <t>1496-89</t>
  </si>
  <si>
    <t>1494-48</t>
  </si>
  <si>
    <t>1535-36</t>
  </si>
  <si>
    <t>1545-06</t>
  </si>
  <si>
    <t>1230-68</t>
  </si>
  <si>
    <t>1186-09</t>
  </si>
  <si>
    <t>* Согласно Постановлению Правительства № 197 от 23.03.2022;</t>
  </si>
  <si>
    <t>* Conform Hotărîrii Guvernului nr.197 din 23-03-2022;</t>
  </si>
  <si>
    <t xml:space="preserve"> о получателях пенсий, социальных пособий и пособий семьям с детьми, находящихся на учете Национальной Кассы Социального Страхования по состоянию 01.04.2023 г.(до индексации)                             </t>
  </si>
  <si>
    <t>1304-92</t>
  </si>
  <si>
    <t>1335-33</t>
  </si>
  <si>
    <t xml:space="preserve"> - indemnizație unică la nașterea copilului (beneficiari/copii)</t>
  </si>
  <si>
    <t xml:space="preserve"> - indemnizaţie pentru creşterea copilului pînă la împlinirea vîrstei de 3 ani,  (beneficiari / copii)</t>
  </si>
  <si>
    <t xml:space="preserve"> - indemnizaţie pentru creşterea copilului pentru o perioadă de 24 luni,  (beneficiari / copii)</t>
  </si>
  <si>
    <t xml:space="preserve"> - indemnizaţie pentru creşterea copilului pentru o perioadă de 12 luni, (beneficiari / copii)</t>
  </si>
  <si>
    <t xml:space="preserve"> -  indemnizaţie lunară pentru îngrijirea copilului pînă la vîrsta de 2 ani, (beneficiari/ copii)</t>
  </si>
  <si>
    <r>
      <t xml:space="preserve"> -  </t>
    </r>
    <r>
      <rPr>
        <b/>
        <sz val="14"/>
        <color indexed="8"/>
        <rFont val="Times New Roman"/>
        <family val="1"/>
        <charset val="204"/>
      </rPr>
      <t>indemnizația lunară de suport pentru creșterea pînă la vîrsta de 3 ani a copiilor gemeni sau a mai mulți copii născuți dintr-o singură sarcină, persoanelor asigurate și neasigurate</t>
    </r>
  </si>
  <si>
    <t xml:space="preserve"> - pentru limită de vârstă (ceea ce reprezintă echivalentul cuantumului venitului lunar minim garantat)</t>
  </si>
  <si>
    <t xml:space="preserve"> - în cazul unei dizabilităţi severe</t>
  </si>
  <si>
    <t xml:space="preserve"> - în cazul unei dizabilităţi accentuate</t>
  </si>
  <si>
    <t xml:space="preserve"> - în cazul unei dizabilităţi medii</t>
  </si>
  <si>
    <t>2116-15</t>
  </si>
  <si>
    <t xml:space="preserve">privind beneficiarii de pensii, alocaţii sociale de stat şi indemnizaţii adresate familiilor cu copii, aflaţi la evidenţa 
Casei Naţionale de Asigurări Sociale la situaţia 01.04.2023 (pînă la indexare)     </t>
  </si>
  <si>
    <t>Indemnizaţii adresate familiilor cu copii**/***</t>
  </si>
  <si>
    <t>*** Numărul de beneficiari/copii referitor la indemnizațiile lunare pentru creșterea/îngrijirea copilului pînă la împlinirea vîrstei de 3/2 ani, nu include datele pentru angajații ale căror identitate și calitate se încadrează în condițiile Legii  nr. 245/2008 cu privire la secretul de stat.</t>
  </si>
  <si>
    <t>Пособия семьям с детьми**/***</t>
  </si>
  <si>
    <t>***В число получателей/детей ежемесячных пособий по воспитанию/уходу за ребенком в возрасте до 3/2 лет не включены данные о сотрудниках, личность и должность которых подпадают под действие Закона о государственной тайне №245/2008.</t>
  </si>
  <si>
    <t>** В Информационной Системе НКСС записи по полу ребёнка не ведутся;</t>
  </si>
  <si>
    <r>
      <rPr>
        <i/>
        <sz val="12"/>
        <rFont val="Times New Roman"/>
        <family val="1"/>
        <charset val="204"/>
      </rPr>
      <t>Notă.</t>
    </r>
    <r>
      <rPr>
        <sz val="12"/>
        <rFont val="Times New Roman"/>
        <family val="1"/>
        <charset val="204"/>
      </rPr>
      <t xml:space="preserve"> Informația a fost extrasă din Sistemul Informațional CNAS (date operative).</t>
    </r>
  </si>
  <si>
    <t>** În Sistemul Informațional CNAS nu se ţine evidenţa pe genul copilului;</t>
  </si>
  <si>
    <t>ежемесячное пособие по уходу за ребенком до достижения им возраста 24 месяцев (получателей / детей)</t>
  </si>
  <si>
    <t>ежемесячное пособие по уходу за ребенком до достижения им возраста 12 месяцев (получателей / детей)</t>
  </si>
  <si>
    <t>ежемесячное пособие по уходу за ребенком до достижения им возраста 2 лет (получателей / детей)</t>
  </si>
  <si>
    <t xml:space="preserve"> ежемесячное пособие на содержание двоен или более детей, рожденных от одной беременности, до достижения ими возраста трех лет застрахованным и незастрахованным лицам (получателей / детей)</t>
  </si>
  <si>
    <r>
      <rPr>
        <i/>
        <sz val="12"/>
        <rFont val="Times New Roman"/>
        <family val="1"/>
        <charset val="204"/>
      </rPr>
      <t>Примечание.</t>
    </r>
    <r>
      <rPr>
        <sz val="12"/>
        <rFont val="Times New Roman"/>
        <family val="1"/>
        <charset val="204"/>
      </rPr>
      <t xml:space="preserve"> Информация была извлечена из Информационной Системы НКСС (оперативные данные).</t>
    </r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</si>
</sst>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;[Red]0.00"/>
    <numFmt numFmtId="165" formatCode="0.0000;[Red]0.0000"/>
  </numFmts>
  <fonts count="35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name val="Times New Roman"/>
      <family val="1"/>
    </font>
    <font>
      <i/>
      <sz val="8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b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2A2A2A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</font>
    <font>
      <b/>
      <sz val="12"/>
      <color rgb="FF454545"/>
      <name val="Times New Roman"/>
      <family val="1"/>
      <charset val="20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rgb="FF333333"/>
      <name val="Times New Roman"/>
      <family val="1"/>
      <charset val="204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43" fontId="16" fillId="0" borderId="0" applyFon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1" fillId="0" borderId="1" xfId="0" applyFont="1" applyBorder="1" applyAlignment="1">
      <alignment horizontal="center" vertical="center"/>
    </xf>
    <xf numFmtId="0" fontId="17" fillId="7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left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20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4" fontId="28" fillId="4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6" borderId="1" xfId="1" applyFont="1" applyFill="1" applyBorder="1" applyAlignment="1">
      <alignment horizontal="center" vertical="center"/>
    </xf>
    <xf numFmtId="43" fontId="28" fillId="2" borderId="1" xfId="2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 wrapText="1"/>
    </xf>
    <xf numFmtId="2" fontId="28" fillId="3" borderId="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27" fillId="0" borderId="0" xfId="0" applyFont="1"/>
    <xf numFmtId="0" fontId="31" fillId="2" borderId="0" xfId="0" applyFont="1" applyFill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2" fontId="31" fillId="3" borderId="9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/>
    </xf>
    <xf numFmtId="0" fontId="4" fillId="0" borderId="0" xfId="0" applyFont="1"/>
    <xf numFmtId="0" fontId="32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</cellXfs>
  <cellStyles count="3">
    <cellStyle name="Обычный" xfId="0" builtinId="0"/>
    <cellStyle name="Финансовый" xfId="2" builtinId="3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view="pageBreakPreview" zoomScale="85" zoomScaleNormal="100" zoomScaleSheetLayoutView="85" workbookViewId="0">
      <selection activeCell="A40" sqref="A40:G40"/>
    </sheetView>
  </sheetViews>
  <sheetFormatPr defaultRowHeight="15.75"/>
  <cols>
    <col min="1" max="1" width="71.5703125" style="10" customWidth="1"/>
    <col min="2" max="2" width="19.42578125" style="10" customWidth="1"/>
    <col min="3" max="3" width="13" style="10" customWidth="1"/>
    <col min="4" max="4" width="14.7109375" style="10" customWidth="1"/>
    <col min="5" max="5" width="19.42578125" style="10" customWidth="1"/>
    <col min="6" max="6" width="13.42578125" style="10" customWidth="1"/>
    <col min="7" max="7" width="14.42578125" style="10" customWidth="1"/>
    <col min="8" max="201" width="9.140625" style="10"/>
    <col min="202" max="202" width="80.28515625" style="10" customWidth="1"/>
    <col min="203" max="203" width="15.7109375" style="10" customWidth="1"/>
    <col min="204" max="204" width="15.85546875" style="10" customWidth="1"/>
    <col min="205" max="205" width="9.140625" style="10"/>
    <col min="206" max="206" width="12.5703125" style="10" bestFit="1" customWidth="1"/>
    <col min="207" max="457" width="9.140625" style="10"/>
    <col min="458" max="458" width="80.28515625" style="10" customWidth="1"/>
    <col min="459" max="459" width="15.7109375" style="10" customWidth="1"/>
    <col min="460" max="460" width="15.85546875" style="10" customWidth="1"/>
    <col min="461" max="461" width="9.140625" style="10"/>
    <col min="462" max="462" width="12.5703125" style="10" bestFit="1" customWidth="1"/>
    <col min="463" max="713" width="9.140625" style="10"/>
    <col min="714" max="714" width="80.28515625" style="10" customWidth="1"/>
    <col min="715" max="715" width="15.7109375" style="10" customWidth="1"/>
    <col min="716" max="716" width="15.85546875" style="10" customWidth="1"/>
    <col min="717" max="717" width="9.140625" style="10"/>
    <col min="718" max="718" width="12.5703125" style="10" bestFit="1" customWidth="1"/>
    <col min="719" max="969" width="9.140625" style="10"/>
    <col min="970" max="970" width="80.28515625" style="10" customWidth="1"/>
    <col min="971" max="971" width="15.7109375" style="10" customWidth="1"/>
    <col min="972" max="972" width="15.85546875" style="10" customWidth="1"/>
    <col min="973" max="973" width="9.140625" style="10"/>
    <col min="974" max="974" width="12.5703125" style="10" bestFit="1" customWidth="1"/>
    <col min="975" max="1225" width="9.140625" style="10"/>
    <col min="1226" max="1226" width="80.28515625" style="10" customWidth="1"/>
    <col min="1227" max="1227" width="15.7109375" style="10" customWidth="1"/>
    <col min="1228" max="1228" width="15.85546875" style="10" customWidth="1"/>
    <col min="1229" max="1229" width="9.140625" style="10"/>
    <col min="1230" max="1230" width="12.5703125" style="10" bestFit="1" customWidth="1"/>
    <col min="1231" max="1481" width="9.140625" style="10"/>
    <col min="1482" max="1482" width="80.28515625" style="10" customWidth="1"/>
    <col min="1483" max="1483" width="15.7109375" style="10" customWidth="1"/>
    <col min="1484" max="1484" width="15.85546875" style="10" customWidth="1"/>
    <col min="1485" max="1485" width="9.140625" style="10"/>
    <col min="1486" max="1486" width="12.5703125" style="10" bestFit="1" customWidth="1"/>
    <col min="1487" max="1737" width="9.140625" style="10"/>
    <col min="1738" max="1738" width="80.28515625" style="10" customWidth="1"/>
    <col min="1739" max="1739" width="15.7109375" style="10" customWidth="1"/>
    <col min="1740" max="1740" width="15.85546875" style="10" customWidth="1"/>
    <col min="1741" max="1741" width="9.140625" style="10"/>
    <col min="1742" max="1742" width="12.5703125" style="10" bestFit="1" customWidth="1"/>
    <col min="1743" max="1993" width="9.140625" style="10"/>
    <col min="1994" max="1994" width="80.28515625" style="10" customWidth="1"/>
    <col min="1995" max="1995" width="15.7109375" style="10" customWidth="1"/>
    <col min="1996" max="1996" width="15.85546875" style="10" customWidth="1"/>
    <col min="1997" max="1997" width="9.140625" style="10"/>
    <col min="1998" max="1998" width="12.5703125" style="10" bestFit="1" customWidth="1"/>
    <col min="1999" max="2249" width="9.140625" style="10"/>
    <col min="2250" max="2250" width="80.28515625" style="10" customWidth="1"/>
    <col min="2251" max="2251" width="15.7109375" style="10" customWidth="1"/>
    <col min="2252" max="2252" width="15.85546875" style="10" customWidth="1"/>
    <col min="2253" max="2253" width="9.140625" style="10"/>
    <col min="2254" max="2254" width="12.5703125" style="10" bestFit="1" customWidth="1"/>
    <col min="2255" max="2505" width="9.140625" style="10"/>
    <col min="2506" max="2506" width="80.28515625" style="10" customWidth="1"/>
    <col min="2507" max="2507" width="15.7109375" style="10" customWidth="1"/>
    <col min="2508" max="2508" width="15.85546875" style="10" customWidth="1"/>
    <col min="2509" max="2509" width="9.140625" style="10"/>
    <col min="2510" max="2510" width="12.5703125" style="10" bestFit="1" customWidth="1"/>
    <col min="2511" max="2761" width="9.140625" style="10"/>
    <col min="2762" max="2762" width="80.28515625" style="10" customWidth="1"/>
    <col min="2763" max="2763" width="15.7109375" style="10" customWidth="1"/>
    <col min="2764" max="2764" width="15.85546875" style="10" customWidth="1"/>
    <col min="2765" max="2765" width="9.140625" style="10"/>
    <col min="2766" max="2766" width="12.5703125" style="10" bestFit="1" customWidth="1"/>
    <col min="2767" max="3017" width="9.140625" style="10"/>
    <col min="3018" max="3018" width="80.28515625" style="10" customWidth="1"/>
    <col min="3019" max="3019" width="15.7109375" style="10" customWidth="1"/>
    <col min="3020" max="3020" width="15.85546875" style="10" customWidth="1"/>
    <col min="3021" max="3021" width="9.140625" style="10"/>
    <col min="3022" max="3022" width="12.5703125" style="10" bestFit="1" customWidth="1"/>
    <col min="3023" max="3273" width="9.140625" style="10"/>
    <col min="3274" max="3274" width="80.28515625" style="10" customWidth="1"/>
    <col min="3275" max="3275" width="15.7109375" style="10" customWidth="1"/>
    <col min="3276" max="3276" width="15.85546875" style="10" customWidth="1"/>
    <col min="3277" max="3277" width="9.140625" style="10"/>
    <col min="3278" max="3278" width="12.5703125" style="10" bestFit="1" customWidth="1"/>
    <col min="3279" max="3529" width="9.140625" style="10"/>
    <col min="3530" max="3530" width="80.28515625" style="10" customWidth="1"/>
    <col min="3531" max="3531" width="15.7109375" style="10" customWidth="1"/>
    <col min="3532" max="3532" width="15.85546875" style="10" customWidth="1"/>
    <col min="3533" max="3533" width="9.140625" style="10"/>
    <col min="3534" max="3534" width="12.5703125" style="10" bestFit="1" customWidth="1"/>
    <col min="3535" max="3785" width="9.140625" style="10"/>
    <col min="3786" max="3786" width="80.28515625" style="10" customWidth="1"/>
    <col min="3787" max="3787" width="15.7109375" style="10" customWidth="1"/>
    <col min="3788" max="3788" width="15.85546875" style="10" customWidth="1"/>
    <col min="3789" max="3789" width="9.140625" style="10"/>
    <col min="3790" max="3790" width="12.5703125" style="10" bestFit="1" customWidth="1"/>
    <col min="3791" max="4041" width="9.140625" style="10"/>
    <col min="4042" max="4042" width="80.28515625" style="10" customWidth="1"/>
    <col min="4043" max="4043" width="15.7109375" style="10" customWidth="1"/>
    <col min="4044" max="4044" width="15.85546875" style="10" customWidth="1"/>
    <col min="4045" max="4045" width="9.140625" style="10"/>
    <col min="4046" max="4046" width="12.5703125" style="10" bestFit="1" customWidth="1"/>
    <col min="4047" max="4297" width="9.140625" style="10"/>
    <col min="4298" max="4298" width="80.28515625" style="10" customWidth="1"/>
    <col min="4299" max="4299" width="15.7109375" style="10" customWidth="1"/>
    <col min="4300" max="4300" width="15.85546875" style="10" customWidth="1"/>
    <col min="4301" max="4301" width="9.140625" style="10"/>
    <col min="4302" max="4302" width="12.5703125" style="10" bestFit="1" customWidth="1"/>
    <col min="4303" max="4553" width="9.140625" style="10"/>
    <col min="4554" max="4554" width="80.28515625" style="10" customWidth="1"/>
    <col min="4555" max="4555" width="15.7109375" style="10" customWidth="1"/>
    <col min="4556" max="4556" width="15.85546875" style="10" customWidth="1"/>
    <col min="4557" max="4557" width="9.140625" style="10"/>
    <col min="4558" max="4558" width="12.5703125" style="10" bestFit="1" customWidth="1"/>
    <col min="4559" max="4809" width="9.140625" style="10"/>
    <col min="4810" max="4810" width="80.28515625" style="10" customWidth="1"/>
    <col min="4811" max="4811" width="15.7109375" style="10" customWidth="1"/>
    <col min="4812" max="4812" width="15.85546875" style="10" customWidth="1"/>
    <col min="4813" max="4813" width="9.140625" style="10"/>
    <col min="4814" max="4814" width="12.5703125" style="10" bestFit="1" customWidth="1"/>
    <col min="4815" max="5065" width="9.140625" style="10"/>
    <col min="5066" max="5066" width="80.28515625" style="10" customWidth="1"/>
    <col min="5067" max="5067" width="15.7109375" style="10" customWidth="1"/>
    <col min="5068" max="5068" width="15.85546875" style="10" customWidth="1"/>
    <col min="5069" max="5069" width="9.140625" style="10"/>
    <col min="5070" max="5070" width="12.5703125" style="10" bestFit="1" customWidth="1"/>
    <col min="5071" max="5321" width="9.140625" style="10"/>
    <col min="5322" max="5322" width="80.28515625" style="10" customWidth="1"/>
    <col min="5323" max="5323" width="15.7109375" style="10" customWidth="1"/>
    <col min="5324" max="5324" width="15.85546875" style="10" customWidth="1"/>
    <col min="5325" max="5325" width="9.140625" style="10"/>
    <col min="5326" max="5326" width="12.5703125" style="10" bestFit="1" customWidth="1"/>
    <col min="5327" max="5577" width="9.140625" style="10"/>
    <col min="5578" max="5578" width="80.28515625" style="10" customWidth="1"/>
    <col min="5579" max="5579" width="15.7109375" style="10" customWidth="1"/>
    <col min="5580" max="5580" width="15.85546875" style="10" customWidth="1"/>
    <col min="5581" max="5581" width="9.140625" style="10"/>
    <col min="5582" max="5582" width="12.5703125" style="10" bestFit="1" customWidth="1"/>
    <col min="5583" max="5833" width="9.140625" style="10"/>
    <col min="5834" max="5834" width="80.28515625" style="10" customWidth="1"/>
    <col min="5835" max="5835" width="15.7109375" style="10" customWidth="1"/>
    <col min="5836" max="5836" width="15.85546875" style="10" customWidth="1"/>
    <col min="5837" max="5837" width="9.140625" style="10"/>
    <col min="5838" max="5838" width="12.5703125" style="10" bestFit="1" customWidth="1"/>
    <col min="5839" max="6089" width="9.140625" style="10"/>
    <col min="6090" max="6090" width="80.28515625" style="10" customWidth="1"/>
    <col min="6091" max="6091" width="15.7109375" style="10" customWidth="1"/>
    <col min="6092" max="6092" width="15.85546875" style="10" customWidth="1"/>
    <col min="6093" max="6093" width="9.140625" style="10"/>
    <col min="6094" max="6094" width="12.5703125" style="10" bestFit="1" customWidth="1"/>
    <col min="6095" max="6345" width="9.140625" style="10"/>
    <col min="6346" max="6346" width="80.28515625" style="10" customWidth="1"/>
    <col min="6347" max="6347" width="15.7109375" style="10" customWidth="1"/>
    <col min="6348" max="6348" width="15.85546875" style="10" customWidth="1"/>
    <col min="6349" max="6349" width="9.140625" style="10"/>
    <col min="6350" max="6350" width="12.5703125" style="10" bestFit="1" customWidth="1"/>
    <col min="6351" max="6601" width="9.140625" style="10"/>
    <col min="6602" max="6602" width="80.28515625" style="10" customWidth="1"/>
    <col min="6603" max="6603" width="15.7109375" style="10" customWidth="1"/>
    <col min="6604" max="6604" width="15.85546875" style="10" customWidth="1"/>
    <col min="6605" max="6605" width="9.140625" style="10"/>
    <col min="6606" max="6606" width="12.5703125" style="10" bestFit="1" customWidth="1"/>
    <col min="6607" max="6857" width="9.140625" style="10"/>
    <col min="6858" max="6858" width="80.28515625" style="10" customWidth="1"/>
    <col min="6859" max="6859" width="15.7109375" style="10" customWidth="1"/>
    <col min="6860" max="6860" width="15.85546875" style="10" customWidth="1"/>
    <col min="6861" max="6861" width="9.140625" style="10"/>
    <col min="6862" max="6862" width="12.5703125" style="10" bestFit="1" customWidth="1"/>
    <col min="6863" max="7113" width="9.140625" style="10"/>
    <col min="7114" max="7114" width="80.28515625" style="10" customWidth="1"/>
    <col min="7115" max="7115" width="15.7109375" style="10" customWidth="1"/>
    <col min="7116" max="7116" width="15.85546875" style="10" customWidth="1"/>
    <col min="7117" max="7117" width="9.140625" style="10"/>
    <col min="7118" max="7118" width="12.5703125" style="10" bestFit="1" customWidth="1"/>
    <col min="7119" max="7369" width="9.140625" style="10"/>
    <col min="7370" max="7370" width="80.28515625" style="10" customWidth="1"/>
    <col min="7371" max="7371" width="15.7109375" style="10" customWidth="1"/>
    <col min="7372" max="7372" width="15.85546875" style="10" customWidth="1"/>
    <col min="7373" max="7373" width="9.140625" style="10"/>
    <col min="7374" max="7374" width="12.5703125" style="10" bestFit="1" customWidth="1"/>
    <col min="7375" max="7625" width="9.140625" style="10"/>
    <col min="7626" max="7626" width="80.28515625" style="10" customWidth="1"/>
    <col min="7627" max="7627" width="15.7109375" style="10" customWidth="1"/>
    <col min="7628" max="7628" width="15.85546875" style="10" customWidth="1"/>
    <col min="7629" max="7629" width="9.140625" style="10"/>
    <col min="7630" max="7630" width="12.5703125" style="10" bestFit="1" customWidth="1"/>
    <col min="7631" max="7881" width="9.140625" style="10"/>
    <col min="7882" max="7882" width="80.28515625" style="10" customWidth="1"/>
    <col min="7883" max="7883" width="15.7109375" style="10" customWidth="1"/>
    <col min="7884" max="7884" width="15.85546875" style="10" customWidth="1"/>
    <col min="7885" max="7885" width="9.140625" style="10"/>
    <col min="7886" max="7886" width="12.5703125" style="10" bestFit="1" customWidth="1"/>
    <col min="7887" max="8137" width="9.140625" style="10"/>
    <col min="8138" max="8138" width="80.28515625" style="10" customWidth="1"/>
    <col min="8139" max="8139" width="15.7109375" style="10" customWidth="1"/>
    <col min="8140" max="8140" width="15.85546875" style="10" customWidth="1"/>
    <col min="8141" max="8141" width="9.140625" style="10"/>
    <col min="8142" max="8142" width="12.5703125" style="10" bestFit="1" customWidth="1"/>
    <col min="8143" max="8393" width="9.140625" style="10"/>
    <col min="8394" max="8394" width="80.28515625" style="10" customWidth="1"/>
    <col min="8395" max="8395" width="15.7109375" style="10" customWidth="1"/>
    <col min="8396" max="8396" width="15.85546875" style="10" customWidth="1"/>
    <col min="8397" max="8397" width="9.140625" style="10"/>
    <col min="8398" max="8398" width="12.5703125" style="10" bestFit="1" customWidth="1"/>
    <col min="8399" max="8649" width="9.140625" style="10"/>
    <col min="8650" max="8650" width="80.28515625" style="10" customWidth="1"/>
    <col min="8651" max="8651" width="15.7109375" style="10" customWidth="1"/>
    <col min="8652" max="8652" width="15.85546875" style="10" customWidth="1"/>
    <col min="8653" max="8653" width="9.140625" style="10"/>
    <col min="8654" max="8654" width="12.5703125" style="10" bestFit="1" customWidth="1"/>
    <col min="8655" max="8905" width="9.140625" style="10"/>
    <col min="8906" max="8906" width="80.28515625" style="10" customWidth="1"/>
    <col min="8907" max="8907" width="15.7109375" style="10" customWidth="1"/>
    <col min="8908" max="8908" width="15.85546875" style="10" customWidth="1"/>
    <col min="8909" max="8909" width="9.140625" style="10"/>
    <col min="8910" max="8910" width="12.5703125" style="10" bestFit="1" customWidth="1"/>
    <col min="8911" max="9161" width="9.140625" style="10"/>
    <col min="9162" max="9162" width="80.28515625" style="10" customWidth="1"/>
    <col min="9163" max="9163" width="15.7109375" style="10" customWidth="1"/>
    <col min="9164" max="9164" width="15.85546875" style="10" customWidth="1"/>
    <col min="9165" max="9165" width="9.140625" style="10"/>
    <col min="9166" max="9166" width="12.5703125" style="10" bestFit="1" customWidth="1"/>
    <col min="9167" max="9417" width="9.140625" style="10"/>
    <col min="9418" max="9418" width="80.28515625" style="10" customWidth="1"/>
    <col min="9419" max="9419" width="15.7109375" style="10" customWidth="1"/>
    <col min="9420" max="9420" width="15.85546875" style="10" customWidth="1"/>
    <col min="9421" max="9421" width="9.140625" style="10"/>
    <col min="9422" max="9422" width="12.5703125" style="10" bestFit="1" customWidth="1"/>
    <col min="9423" max="9673" width="9.140625" style="10"/>
    <col min="9674" max="9674" width="80.28515625" style="10" customWidth="1"/>
    <col min="9675" max="9675" width="15.7109375" style="10" customWidth="1"/>
    <col min="9676" max="9676" width="15.85546875" style="10" customWidth="1"/>
    <col min="9677" max="9677" width="9.140625" style="10"/>
    <col min="9678" max="9678" width="12.5703125" style="10" bestFit="1" customWidth="1"/>
    <col min="9679" max="9929" width="9.140625" style="10"/>
    <col min="9930" max="9930" width="80.28515625" style="10" customWidth="1"/>
    <col min="9931" max="9931" width="15.7109375" style="10" customWidth="1"/>
    <col min="9932" max="9932" width="15.85546875" style="10" customWidth="1"/>
    <col min="9933" max="9933" width="9.140625" style="10"/>
    <col min="9934" max="9934" width="12.5703125" style="10" bestFit="1" customWidth="1"/>
    <col min="9935" max="10185" width="9.140625" style="10"/>
    <col min="10186" max="10186" width="80.28515625" style="10" customWidth="1"/>
    <col min="10187" max="10187" width="15.7109375" style="10" customWidth="1"/>
    <col min="10188" max="10188" width="15.85546875" style="10" customWidth="1"/>
    <col min="10189" max="10189" width="9.140625" style="10"/>
    <col min="10190" max="10190" width="12.5703125" style="10" bestFit="1" customWidth="1"/>
    <col min="10191" max="10441" width="9.140625" style="10"/>
    <col min="10442" max="10442" width="80.28515625" style="10" customWidth="1"/>
    <col min="10443" max="10443" width="15.7109375" style="10" customWidth="1"/>
    <col min="10444" max="10444" width="15.85546875" style="10" customWidth="1"/>
    <col min="10445" max="10445" width="9.140625" style="10"/>
    <col min="10446" max="10446" width="12.5703125" style="10" bestFit="1" customWidth="1"/>
    <col min="10447" max="10697" width="9.140625" style="10"/>
    <col min="10698" max="10698" width="80.28515625" style="10" customWidth="1"/>
    <col min="10699" max="10699" width="15.7109375" style="10" customWidth="1"/>
    <col min="10700" max="10700" width="15.85546875" style="10" customWidth="1"/>
    <col min="10701" max="10701" width="9.140625" style="10"/>
    <col min="10702" max="10702" width="12.5703125" style="10" bestFit="1" customWidth="1"/>
    <col min="10703" max="10953" width="9.140625" style="10"/>
    <col min="10954" max="10954" width="80.28515625" style="10" customWidth="1"/>
    <col min="10955" max="10955" width="15.7109375" style="10" customWidth="1"/>
    <col min="10956" max="10956" width="15.85546875" style="10" customWidth="1"/>
    <col min="10957" max="10957" width="9.140625" style="10"/>
    <col min="10958" max="10958" width="12.5703125" style="10" bestFit="1" customWidth="1"/>
    <col min="10959" max="11209" width="9.140625" style="10"/>
    <col min="11210" max="11210" width="80.28515625" style="10" customWidth="1"/>
    <col min="11211" max="11211" width="15.7109375" style="10" customWidth="1"/>
    <col min="11212" max="11212" width="15.85546875" style="10" customWidth="1"/>
    <col min="11213" max="11213" width="9.140625" style="10"/>
    <col min="11214" max="11214" width="12.5703125" style="10" bestFit="1" customWidth="1"/>
    <col min="11215" max="11465" width="9.140625" style="10"/>
    <col min="11466" max="11466" width="80.28515625" style="10" customWidth="1"/>
    <col min="11467" max="11467" width="15.7109375" style="10" customWidth="1"/>
    <col min="11468" max="11468" width="15.85546875" style="10" customWidth="1"/>
    <col min="11469" max="11469" width="9.140625" style="10"/>
    <col min="11470" max="11470" width="12.5703125" style="10" bestFit="1" customWidth="1"/>
    <col min="11471" max="11721" width="9.140625" style="10"/>
    <col min="11722" max="11722" width="80.28515625" style="10" customWidth="1"/>
    <col min="11723" max="11723" width="15.7109375" style="10" customWidth="1"/>
    <col min="11724" max="11724" width="15.85546875" style="10" customWidth="1"/>
    <col min="11725" max="11725" width="9.140625" style="10"/>
    <col min="11726" max="11726" width="12.5703125" style="10" bestFit="1" customWidth="1"/>
    <col min="11727" max="11977" width="9.140625" style="10"/>
    <col min="11978" max="11978" width="80.28515625" style="10" customWidth="1"/>
    <col min="11979" max="11979" width="15.7109375" style="10" customWidth="1"/>
    <col min="11980" max="11980" width="15.85546875" style="10" customWidth="1"/>
    <col min="11981" max="11981" width="9.140625" style="10"/>
    <col min="11982" max="11982" width="12.5703125" style="10" bestFit="1" customWidth="1"/>
    <col min="11983" max="12233" width="9.140625" style="10"/>
    <col min="12234" max="12234" width="80.28515625" style="10" customWidth="1"/>
    <col min="12235" max="12235" width="15.7109375" style="10" customWidth="1"/>
    <col min="12236" max="12236" width="15.85546875" style="10" customWidth="1"/>
    <col min="12237" max="12237" width="9.140625" style="10"/>
    <col min="12238" max="12238" width="12.5703125" style="10" bestFit="1" customWidth="1"/>
    <col min="12239" max="12489" width="9.140625" style="10"/>
    <col min="12490" max="12490" width="80.28515625" style="10" customWidth="1"/>
    <col min="12491" max="12491" width="15.7109375" style="10" customWidth="1"/>
    <col min="12492" max="12492" width="15.85546875" style="10" customWidth="1"/>
    <col min="12493" max="12493" width="9.140625" style="10"/>
    <col min="12494" max="12494" width="12.5703125" style="10" bestFit="1" customWidth="1"/>
    <col min="12495" max="12745" width="9.140625" style="10"/>
    <col min="12746" max="12746" width="80.28515625" style="10" customWidth="1"/>
    <col min="12747" max="12747" width="15.7109375" style="10" customWidth="1"/>
    <col min="12748" max="12748" width="15.85546875" style="10" customWidth="1"/>
    <col min="12749" max="12749" width="9.140625" style="10"/>
    <col min="12750" max="12750" width="12.5703125" style="10" bestFit="1" customWidth="1"/>
    <col min="12751" max="13001" width="9.140625" style="10"/>
    <col min="13002" max="13002" width="80.28515625" style="10" customWidth="1"/>
    <col min="13003" max="13003" width="15.7109375" style="10" customWidth="1"/>
    <col min="13004" max="13004" width="15.85546875" style="10" customWidth="1"/>
    <col min="13005" max="13005" width="9.140625" style="10"/>
    <col min="13006" max="13006" width="12.5703125" style="10" bestFit="1" customWidth="1"/>
    <col min="13007" max="13257" width="9.140625" style="10"/>
    <col min="13258" max="13258" width="80.28515625" style="10" customWidth="1"/>
    <col min="13259" max="13259" width="15.7109375" style="10" customWidth="1"/>
    <col min="13260" max="13260" width="15.85546875" style="10" customWidth="1"/>
    <col min="13261" max="13261" width="9.140625" style="10"/>
    <col min="13262" max="13262" width="12.5703125" style="10" bestFit="1" customWidth="1"/>
    <col min="13263" max="13513" width="9.140625" style="10"/>
    <col min="13514" max="13514" width="80.28515625" style="10" customWidth="1"/>
    <col min="13515" max="13515" width="15.7109375" style="10" customWidth="1"/>
    <col min="13516" max="13516" width="15.85546875" style="10" customWidth="1"/>
    <col min="13517" max="13517" width="9.140625" style="10"/>
    <col min="13518" max="13518" width="12.5703125" style="10" bestFit="1" customWidth="1"/>
    <col min="13519" max="13769" width="9.140625" style="10"/>
    <col min="13770" max="13770" width="80.28515625" style="10" customWidth="1"/>
    <col min="13771" max="13771" width="15.7109375" style="10" customWidth="1"/>
    <col min="13772" max="13772" width="15.85546875" style="10" customWidth="1"/>
    <col min="13773" max="13773" width="9.140625" style="10"/>
    <col min="13774" max="13774" width="12.5703125" style="10" bestFit="1" customWidth="1"/>
    <col min="13775" max="14025" width="9.140625" style="10"/>
    <col min="14026" max="14026" width="80.28515625" style="10" customWidth="1"/>
    <col min="14027" max="14027" width="15.7109375" style="10" customWidth="1"/>
    <col min="14028" max="14028" width="15.85546875" style="10" customWidth="1"/>
    <col min="14029" max="14029" width="9.140625" style="10"/>
    <col min="14030" max="14030" width="12.5703125" style="10" bestFit="1" customWidth="1"/>
    <col min="14031" max="14281" width="9.140625" style="10"/>
    <col min="14282" max="14282" width="80.28515625" style="10" customWidth="1"/>
    <col min="14283" max="14283" width="15.7109375" style="10" customWidth="1"/>
    <col min="14284" max="14284" width="15.85546875" style="10" customWidth="1"/>
    <col min="14285" max="14285" width="9.140625" style="10"/>
    <col min="14286" max="14286" width="12.5703125" style="10" bestFit="1" customWidth="1"/>
    <col min="14287" max="14537" width="9.140625" style="10"/>
    <col min="14538" max="14538" width="80.28515625" style="10" customWidth="1"/>
    <col min="14539" max="14539" width="15.7109375" style="10" customWidth="1"/>
    <col min="14540" max="14540" width="15.85546875" style="10" customWidth="1"/>
    <col min="14541" max="14541" width="9.140625" style="10"/>
    <col min="14542" max="14542" width="12.5703125" style="10" bestFit="1" customWidth="1"/>
    <col min="14543" max="14793" width="9.140625" style="10"/>
    <col min="14794" max="14794" width="80.28515625" style="10" customWidth="1"/>
    <col min="14795" max="14795" width="15.7109375" style="10" customWidth="1"/>
    <col min="14796" max="14796" width="15.85546875" style="10" customWidth="1"/>
    <col min="14797" max="14797" width="9.140625" style="10"/>
    <col min="14798" max="14798" width="12.5703125" style="10" bestFit="1" customWidth="1"/>
    <col min="14799" max="15049" width="9.140625" style="10"/>
    <col min="15050" max="15050" width="80.28515625" style="10" customWidth="1"/>
    <col min="15051" max="15051" width="15.7109375" style="10" customWidth="1"/>
    <col min="15052" max="15052" width="15.85546875" style="10" customWidth="1"/>
    <col min="15053" max="15053" width="9.140625" style="10"/>
    <col min="15054" max="15054" width="12.5703125" style="10" bestFit="1" customWidth="1"/>
    <col min="15055" max="15305" width="9.140625" style="10"/>
    <col min="15306" max="15306" width="80.28515625" style="10" customWidth="1"/>
    <col min="15307" max="15307" width="15.7109375" style="10" customWidth="1"/>
    <col min="15308" max="15308" width="15.85546875" style="10" customWidth="1"/>
    <col min="15309" max="15309" width="9.140625" style="10"/>
    <col min="15310" max="15310" width="12.5703125" style="10" bestFit="1" customWidth="1"/>
    <col min="15311" max="15561" width="9.140625" style="10"/>
    <col min="15562" max="15562" width="80.28515625" style="10" customWidth="1"/>
    <col min="15563" max="15563" width="15.7109375" style="10" customWidth="1"/>
    <col min="15564" max="15564" width="15.85546875" style="10" customWidth="1"/>
    <col min="15565" max="15565" width="9.140625" style="10"/>
    <col min="15566" max="15566" width="12.5703125" style="10" bestFit="1" customWidth="1"/>
    <col min="15567" max="15817" width="9.140625" style="10"/>
    <col min="15818" max="15818" width="80.28515625" style="10" customWidth="1"/>
    <col min="15819" max="15819" width="15.7109375" style="10" customWidth="1"/>
    <col min="15820" max="15820" width="15.85546875" style="10" customWidth="1"/>
    <col min="15821" max="15821" width="9.140625" style="10"/>
    <col min="15822" max="15822" width="12.5703125" style="10" bestFit="1" customWidth="1"/>
    <col min="15823" max="16073" width="9.140625" style="10"/>
    <col min="16074" max="16074" width="80.28515625" style="10" customWidth="1"/>
    <col min="16075" max="16075" width="15.7109375" style="10" customWidth="1"/>
    <col min="16076" max="16076" width="15.85546875" style="10" customWidth="1"/>
    <col min="16077" max="16077" width="9.140625" style="10"/>
    <col min="16078" max="16078" width="12.5703125" style="10" bestFit="1" customWidth="1"/>
    <col min="16079" max="16384" width="9.140625" style="10"/>
  </cols>
  <sheetData>
    <row r="1" spans="1:7" ht="18.75">
      <c r="A1" s="89" t="s">
        <v>0</v>
      </c>
      <c r="B1" s="89"/>
      <c r="C1" s="89"/>
      <c r="D1" s="89"/>
      <c r="E1" s="89"/>
      <c r="F1" s="89"/>
      <c r="G1" s="89"/>
    </row>
    <row r="2" spans="1:7" ht="45" customHeight="1">
      <c r="A2" s="90" t="s">
        <v>153</v>
      </c>
      <c r="B2" s="90"/>
      <c r="C2" s="90"/>
      <c r="D2" s="90"/>
      <c r="E2" s="90"/>
      <c r="F2" s="90"/>
      <c r="G2" s="90"/>
    </row>
    <row r="3" spans="1:7" ht="39" customHeight="1">
      <c r="A3" s="96" t="s">
        <v>1</v>
      </c>
      <c r="B3" s="91" t="s">
        <v>66</v>
      </c>
      <c r="C3" s="92"/>
      <c r="D3" s="92"/>
      <c r="E3" s="93" t="s">
        <v>67</v>
      </c>
      <c r="F3" s="93"/>
      <c r="G3" s="93"/>
    </row>
    <row r="4" spans="1:7" ht="15" customHeight="1">
      <c r="A4" s="97"/>
      <c r="B4" s="94" t="s">
        <v>20</v>
      </c>
      <c r="C4" s="81" t="s">
        <v>21</v>
      </c>
      <c r="D4" s="82"/>
      <c r="E4" s="83" t="s">
        <v>20</v>
      </c>
      <c r="F4" s="84" t="s">
        <v>21</v>
      </c>
      <c r="G4" s="84"/>
    </row>
    <row r="5" spans="1:7" ht="30.75" customHeight="1">
      <c r="A5" s="98"/>
      <c r="B5" s="95"/>
      <c r="C5" s="6" t="s">
        <v>22</v>
      </c>
      <c r="D5" s="6" t="s">
        <v>23</v>
      </c>
      <c r="E5" s="83"/>
      <c r="F5" s="6" t="s">
        <v>24</v>
      </c>
      <c r="G5" s="6" t="s">
        <v>23</v>
      </c>
    </row>
    <row r="6" spans="1:7" s="12" customFormat="1" ht="15" customHeight="1">
      <c r="A6" s="29">
        <v>1</v>
      </c>
      <c r="B6" s="29">
        <v>2</v>
      </c>
      <c r="C6" s="29">
        <v>3</v>
      </c>
      <c r="D6" s="29">
        <v>4</v>
      </c>
      <c r="E6" s="30">
        <v>5</v>
      </c>
      <c r="F6" s="30">
        <v>6</v>
      </c>
      <c r="G6" s="30">
        <v>7</v>
      </c>
    </row>
    <row r="7" spans="1:7" ht="38.25" customHeight="1">
      <c r="A7" s="1" t="s">
        <v>2</v>
      </c>
      <c r="B7" s="38">
        <f>B9+B10+B11+B12+B13+B14+B15+B16+B17+B18++B19</f>
        <v>672231</v>
      </c>
      <c r="C7" s="38">
        <f>C9+C10+C11+C12+C13+C14+C15+C16+C17+C18++C19</f>
        <v>428279</v>
      </c>
      <c r="D7" s="40">
        <f>B7-C7</f>
        <v>243952</v>
      </c>
      <c r="E7" s="39" t="s">
        <v>108</v>
      </c>
      <c r="F7" s="40" t="s">
        <v>109</v>
      </c>
      <c r="G7" s="40" t="s">
        <v>110</v>
      </c>
    </row>
    <row r="8" spans="1:7" ht="18" customHeight="1">
      <c r="A8" s="19" t="s">
        <v>3</v>
      </c>
      <c r="B8" s="36"/>
      <c r="C8" s="36"/>
      <c r="D8" s="36"/>
      <c r="E8" s="41"/>
      <c r="F8" s="33"/>
      <c r="G8" s="33"/>
    </row>
    <row r="9" spans="1:7" s="11" customFormat="1" ht="22.5" customHeight="1">
      <c r="A9" s="20" t="s">
        <v>4</v>
      </c>
      <c r="B9" s="36">
        <v>524407</v>
      </c>
      <c r="C9" s="36">
        <v>357104</v>
      </c>
      <c r="D9" s="36">
        <f>B9-C9</f>
        <v>167303</v>
      </c>
      <c r="E9" s="33" t="s">
        <v>88</v>
      </c>
      <c r="F9" s="33" t="s">
        <v>89</v>
      </c>
      <c r="G9" s="33" t="s">
        <v>111</v>
      </c>
    </row>
    <row r="10" spans="1:7" ht="21.75" customHeight="1">
      <c r="A10" s="20" t="s">
        <v>5</v>
      </c>
      <c r="B10" s="36">
        <v>101130</v>
      </c>
      <c r="C10" s="36">
        <v>53273</v>
      </c>
      <c r="D10" s="36">
        <f t="shared" ref="D10:D19" si="0">B10-C10</f>
        <v>47857</v>
      </c>
      <c r="E10" s="42" t="s">
        <v>152</v>
      </c>
      <c r="F10" s="33" t="s">
        <v>91</v>
      </c>
      <c r="G10" s="33" t="s">
        <v>112</v>
      </c>
    </row>
    <row r="11" spans="1:7" ht="20.25" customHeight="1">
      <c r="A11" s="20" t="s">
        <v>6</v>
      </c>
      <c r="B11" s="36">
        <v>11041</v>
      </c>
      <c r="C11" s="36">
        <v>8617</v>
      </c>
      <c r="D11" s="36">
        <f t="shared" si="0"/>
        <v>2424</v>
      </c>
      <c r="E11" s="42" t="s">
        <v>92</v>
      </c>
      <c r="F11" s="33" t="s">
        <v>93</v>
      </c>
      <c r="G11" s="33" t="s">
        <v>113</v>
      </c>
    </row>
    <row r="12" spans="1:7" ht="21" customHeight="1">
      <c r="A12" s="20" t="s">
        <v>7</v>
      </c>
      <c r="B12" s="36">
        <v>25</v>
      </c>
      <c r="C12" s="36">
        <v>17</v>
      </c>
      <c r="D12" s="36">
        <f t="shared" si="0"/>
        <v>8</v>
      </c>
      <c r="E12" s="42" t="s">
        <v>69</v>
      </c>
      <c r="F12" s="33" t="s">
        <v>62</v>
      </c>
      <c r="G12" s="33" t="s">
        <v>70</v>
      </c>
    </row>
    <row r="13" spans="1:7" ht="24" customHeight="1">
      <c r="A13" s="20" t="s">
        <v>8</v>
      </c>
      <c r="B13" s="36">
        <v>456</v>
      </c>
      <c r="C13" s="36">
        <v>103</v>
      </c>
      <c r="D13" s="36">
        <f t="shared" si="0"/>
        <v>353</v>
      </c>
      <c r="E13" s="42" t="s">
        <v>94</v>
      </c>
      <c r="F13" s="33" t="s">
        <v>71</v>
      </c>
      <c r="G13" s="33" t="s">
        <v>114</v>
      </c>
    </row>
    <row r="14" spans="1:7" ht="21" customHeight="1">
      <c r="A14" s="20" t="s">
        <v>9</v>
      </c>
      <c r="B14" s="36">
        <v>1512</v>
      </c>
      <c r="C14" s="36">
        <v>86</v>
      </c>
      <c r="D14" s="36">
        <f t="shared" si="0"/>
        <v>1426</v>
      </c>
      <c r="E14" s="43" t="s">
        <v>95</v>
      </c>
      <c r="F14" s="33" t="s">
        <v>96</v>
      </c>
      <c r="G14" s="33" t="s">
        <v>115</v>
      </c>
    </row>
    <row r="15" spans="1:7" ht="21.75" customHeight="1">
      <c r="A15" s="20" t="s">
        <v>10</v>
      </c>
      <c r="B15" s="36">
        <v>665</v>
      </c>
      <c r="C15" s="36">
        <v>19</v>
      </c>
      <c r="D15" s="36">
        <f t="shared" si="0"/>
        <v>646</v>
      </c>
      <c r="E15" s="42" t="s">
        <v>97</v>
      </c>
      <c r="F15" s="33" t="s">
        <v>98</v>
      </c>
      <c r="G15" s="33" t="s">
        <v>116</v>
      </c>
    </row>
    <row r="16" spans="1:7" ht="21" customHeight="1">
      <c r="A16" s="20" t="s">
        <v>11</v>
      </c>
      <c r="B16" s="36">
        <v>33</v>
      </c>
      <c r="C16" s="36">
        <v>15</v>
      </c>
      <c r="D16" s="36">
        <f t="shared" si="0"/>
        <v>18</v>
      </c>
      <c r="E16" s="42" t="s">
        <v>99</v>
      </c>
      <c r="F16" s="33" t="s">
        <v>100</v>
      </c>
      <c r="G16" s="33" t="s">
        <v>72</v>
      </c>
    </row>
    <row r="17" spans="1:7" ht="21" customHeight="1">
      <c r="A17" s="20" t="s">
        <v>12</v>
      </c>
      <c r="B17" s="36">
        <v>1106</v>
      </c>
      <c r="C17" s="36">
        <v>0</v>
      </c>
      <c r="D17" s="36">
        <f t="shared" si="0"/>
        <v>1106</v>
      </c>
      <c r="E17" s="42" t="s">
        <v>101</v>
      </c>
      <c r="F17" s="33" t="s">
        <v>102</v>
      </c>
      <c r="G17" s="33" t="s">
        <v>101</v>
      </c>
    </row>
    <row r="18" spans="1:7" ht="21" customHeight="1">
      <c r="A18" s="20" t="s">
        <v>57</v>
      </c>
      <c r="B18" s="36">
        <v>4909</v>
      </c>
      <c r="C18" s="36">
        <v>2832</v>
      </c>
      <c r="D18" s="36">
        <f t="shared" si="0"/>
        <v>2077</v>
      </c>
      <c r="E18" s="42" t="s">
        <v>103</v>
      </c>
      <c r="F18" s="33" t="s">
        <v>104</v>
      </c>
      <c r="G18" s="33" t="s">
        <v>117</v>
      </c>
    </row>
    <row r="19" spans="1:7" ht="22.5" customHeight="1">
      <c r="A19" s="20" t="s">
        <v>13</v>
      </c>
      <c r="B19" s="44">
        <v>26947</v>
      </c>
      <c r="C19" s="44">
        <v>6213</v>
      </c>
      <c r="D19" s="36">
        <f t="shared" si="0"/>
        <v>20734</v>
      </c>
      <c r="E19" s="45" t="s">
        <v>105</v>
      </c>
      <c r="F19" s="33" t="s">
        <v>106</v>
      </c>
      <c r="G19" s="33" t="s">
        <v>107</v>
      </c>
    </row>
    <row r="20" spans="1:7" ht="23.25" customHeight="1">
      <c r="A20" s="1" t="s">
        <v>14</v>
      </c>
      <c r="B20" s="38">
        <v>79659</v>
      </c>
      <c r="C20" s="58">
        <v>37457</v>
      </c>
      <c r="D20" s="59">
        <v>42202</v>
      </c>
      <c r="E20" s="46" t="s">
        <v>82</v>
      </c>
      <c r="F20" s="61" t="s">
        <v>140</v>
      </c>
      <c r="G20" s="61" t="s">
        <v>141</v>
      </c>
    </row>
    <row r="21" spans="1:7" ht="17.25" customHeight="1">
      <c r="A21" s="19" t="s">
        <v>3</v>
      </c>
      <c r="B21" s="56"/>
      <c r="C21" s="60"/>
      <c r="D21" s="60"/>
      <c r="E21" s="33"/>
      <c r="F21" s="62"/>
      <c r="G21" s="62"/>
    </row>
    <row r="22" spans="1:7" ht="21.75" customHeight="1">
      <c r="A22" s="20" t="s">
        <v>15</v>
      </c>
      <c r="B22" s="34">
        <v>15931</v>
      </c>
      <c r="C22" s="60">
        <v>9203</v>
      </c>
      <c r="D22" s="60">
        <v>6728</v>
      </c>
      <c r="E22" s="33" t="s">
        <v>87</v>
      </c>
      <c r="F22" s="63" t="s">
        <v>127</v>
      </c>
      <c r="G22" s="64" t="s">
        <v>128</v>
      </c>
    </row>
    <row r="23" spans="1:7" ht="21" customHeight="1">
      <c r="A23" s="20" t="s">
        <v>16</v>
      </c>
      <c r="B23" s="34">
        <v>18209</v>
      </c>
      <c r="C23" s="60">
        <v>6511</v>
      </c>
      <c r="D23" s="60">
        <v>11698</v>
      </c>
      <c r="E23" s="33" t="s">
        <v>83</v>
      </c>
      <c r="F23" s="63" t="s">
        <v>129</v>
      </c>
      <c r="G23" s="64" t="s">
        <v>130</v>
      </c>
    </row>
    <row r="24" spans="1:7" ht="21.75" customHeight="1">
      <c r="A24" s="20" t="s">
        <v>17</v>
      </c>
      <c r="B24" s="34">
        <v>28284</v>
      </c>
      <c r="C24" s="60">
        <v>12298</v>
      </c>
      <c r="D24" s="60">
        <v>15986</v>
      </c>
      <c r="E24" s="33" t="s">
        <v>84</v>
      </c>
      <c r="F24" s="63" t="s">
        <v>131</v>
      </c>
      <c r="G24" s="64" t="s">
        <v>132</v>
      </c>
    </row>
    <row r="25" spans="1:7" ht="21.75" customHeight="1">
      <c r="A25" s="20" t="s">
        <v>18</v>
      </c>
      <c r="B25" s="34">
        <v>11044</v>
      </c>
      <c r="C25" s="60">
        <v>4297</v>
      </c>
      <c r="D25" s="60">
        <v>6747</v>
      </c>
      <c r="E25" s="33" t="s">
        <v>85</v>
      </c>
      <c r="F25" s="63" t="s">
        <v>133</v>
      </c>
      <c r="G25" s="64" t="s">
        <v>134</v>
      </c>
    </row>
    <row r="26" spans="1:7" ht="22.5" customHeight="1">
      <c r="A26" s="20" t="s">
        <v>19</v>
      </c>
      <c r="B26" s="34">
        <v>6191</v>
      </c>
      <c r="C26" s="60">
        <v>5148</v>
      </c>
      <c r="D26" s="60">
        <v>1043</v>
      </c>
      <c r="E26" s="33" t="s">
        <v>86</v>
      </c>
      <c r="F26" s="63" t="s">
        <v>135</v>
      </c>
      <c r="G26" s="64" t="s">
        <v>136</v>
      </c>
    </row>
    <row r="27" spans="1:7" ht="23.25" customHeight="1">
      <c r="A27" s="1" t="s">
        <v>154</v>
      </c>
      <c r="B27" s="40"/>
      <c r="C27" s="38"/>
      <c r="D27" s="38"/>
      <c r="E27" s="40"/>
      <c r="F27" s="47"/>
      <c r="G27" s="47"/>
    </row>
    <row r="28" spans="1:7" ht="39.75" customHeight="1">
      <c r="A28" s="20" t="s">
        <v>142</v>
      </c>
      <c r="B28" s="34" t="s">
        <v>75</v>
      </c>
      <c r="C28" s="35">
        <v>5069</v>
      </c>
      <c r="D28" s="35">
        <v>5</v>
      </c>
      <c r="E28" s="55" t="s">
        <v>81</v>
      </c>
      <c r="F28" s="55" t="s">
        <v>81</v>
      </c>
      <c r="G28" s="55" t="s">
        <v>81</v>
      </c>
    </row>
    <row r="29" spans="1:7" ht="50.25" customHeight="1">
      <c r="A29" s="26" t="s">
        <v>143</v>
      </c>
      <c r="B29" s="34" t="s">
        <v>76</v>
      </c>
      <c r="C29" s="35">
        <v>20099</v>
      </c>
      <c r="D29" s="35">
        <v>6546</v>
      </c>
      <c r="E29" s="52" t="s">
        <v>121</v>
      </c>
      <c r="F29" s="53" t="s">
        <v>118</v>
      </c>
      <c r="G29" s="53" t="s">
        <v>122</v>
      </c>
    </row>
    <row r="30" spans="1:7" ht="53.25" customHeight="1">
      <c r="A30" s="26" t="s">
        <v>144</v>
      </c>
      <c r="B30" s="34" t="s">
        <v>77</v>
      </c>
      <c r="C30" s="35">
        <v>9534</v>
      </c>
      <c r="D30" s="35">
        <v>4317</v>
      </c>
      <c r="E30" s="52" t="s">
        <v>123</v>
      </c>
      <c r="F30" s="54" t="s">
        <v>119</v>
      </c>
      <c r="G30" s="53" t="s">
        <v>124</v>
      </c>
    </row>
    <row r="31" spans="1:7" ht="55.5" customHeight="1">
      <c r="A31" s="26" t="s">
        <v>145</v>
      </c>
      <c r="B31" s="34" t="s">
        <v>78</v>
      </c>
      <c r="C31" s="35">
        <v>577</v>
      </c>
      <c r="D31" s="35">
        <v>529</v>
      </c>
      <c r="E31" s="52" t="s">
        <v>125</v>
      </c>
      <c r="F31" s="54" t="s">
        <v>120</v>
      </c>
      <c r="G31" s="53" t="s">
        <v>126</v>
      </c>
    </row>
    <row r="32" spans="1:7" ht="54.75" customHeight="1">
      <c r="A32" s="20" t="s">
        <v>146</v>
      </c>
      <c r="B32" s="34" t="s">
        <v>79</v>
      </c>
      <c r="C32" s="35">
        <v>54795</v>
      </c>
      <c r="D32" s="35">
        <v>8809</v>
      </c>
      <c r="E32" s="35" t="s">
        <v>68</v>
      </c>
      <c r="F32" s="35" t="s">
        <v>68</v>
      </c>
      <c r="G32" s="48" t="s">
        <v>68</v>
      </c>
    </row>
    <row r="33" spans="1:7" ht="78" customHeight="1">
      <c r="A33" s="27" t="s">
        <v>147</v>
      </c>
      <c r="B33" s="34" t="s">
        <v>80</v>
      </c>
      <c r="C33" s="35">
        <v>1347</v>
      </c>
      <c r="D33" s="35">
        <v>22</v>
      </c>
      <c r="E33" s="32" t="s">
        <v>73</v>
      </c>
      <c r="F33" s="32" t="s">
        <v>73</v>
      </c>
      <c r="G33" s="49" t="s">
        <v>73</v>
      </c>
    </row>
    <row r="34" spans="1:7" ht="38.25" customHeight="1">
      <c r="A34" s="1" t="s">
        <v>25</v>
      </c>
      <c r="B34" s="40"/>
      <c r="C34" s="38"/>
      <c r="D34" s="38"/>
      <c r="E34" s="47"/>
      <c r="F34" s="47"/>
      <c r="G34" s="47"/>
    </row>
    <row r="35" spans="1:7" ht="43.5" customHeight="1">
      <c r="A35" s="28" t="s">
        <v>148</v>
      </c>
      <c r="B35" s="34" t="s">
        <v>56</v>
      </c>
      <c r="C35" s="35" t="s">
        <v>56</v>
      </c>
      <c r="D35" s="35" t="s">
        <v>56</v>
      </c>
      <c r="E35" s="35" t="s">
        <v>58</v>
      </c>
      <c r="F35" s="35" t="s">
        <v>56</v>
      </c>
      <c r="G35" s="35" t="s">
        <v>56</v>
      </c>
    </row>
    <row r="36" spans="1:7" ht="22.5" customHeight="1">
      <c r="A36" s="20" t="s">
        <v>149</v>
      </c>
      <c r="B36" s="34" t="s">
        <v>56</v>
      </c>
      <c r="C36" s="36" t="s">
        <v>56</v>
      </c>
      <c r="D36" s="36" t="s">
        <v>56</v>
      </c>
      <c r="E36" s="37" t="s">
        <v>59</v>
      </c>
      <c r="F36" s="36" t="s">
        <v>56</v>
      </c>
      <c r="G36" s="36" t="s">
        <v>56</v>
      </c>
    </row>
    <row r="37" spans="1:7" ht="23.25" customHeight="1">
      <c r="A37" s="31" t="s">
        <v>150</v>
      </c>
      <c r="B37" s="34" t="s">
        <v>56</v>
      </c>
      <c r="C37" s="36" t="s">
        <v>56</v>
      </c>
      <c r="D37" s="36" t="s">
        <v>56</v>
      </c>
      <c r="E37" s="36" t="s">
        <v>60</v>
      </c>
      <c r="F37" s="36" t="s">
        <v>56</v>
      </c>
      <c r="G37" s="36" t="s">
        <v>56</v>
      </c>
    </row>
    <row r="38" spans="1:7" ht="21.75" customHeight="1">
      <c r="A38" s="20" t="s">
        <v>151</v>
      </c>
      <c r="B38" s="34" t="s">
        <v>56</v>
      </c>
      <c r="C38" s="36" t="s">
        <v>56</v>
      </c>
      <c r="D38" s="36" t="s">
        <v>56</v>
      </c>
      <c r="E38" s="36" t="s">
        <v>61</v>
      </c>
      <c r="F38" s="36" t="s">
        <v>56</v>
      </c>
      <c r="G38" s="36" t="s">
        <v>56</v>
      </c>
    </row>
    <row r="39" spans="1:7" ht="18" customHeight="1">
      <c r="A39" s="85" t="s">
        <v>159</v>
      </c>
      <c r="B39" s="99"/>
      <c r="C39" s="99"/>
      <c r="D39" s="99"/>
      <c r="E39" s="99"/>
      <c r="F39" s="99"/>
      <c r="G39" s="99"/>
    </row>
    <row r="40" spans="1:7" ht="18" customHeight="1">
      <c r="A40" s="88" t="s">
        <v>138</v>
      </c>
      <c r="B40" s="88"/>
      <c r="C40" s="88"/>
      <c r="D40" s="88"/>
      <c r="E40" s="88"/>
      <c r="F40" s="88"/>
      <c r="G40" s="88"/>
    </row>
    <row r="41" spans="1:7" ht="20.25" customHeight="1">
      <c r="A41" s="87" t="s">
        <v>160</v>
      </c>
      <c r="B41" s="87"/>
      <c r="C41" s="87"/>
      <c r="D41" s="87"/>
      <c r="E41" s="87"/>
      <c r="F41" s="87"/>
      <c r="G41" s="87"/>
    </row>
    <row r="42" spans="1:7" s="69" customFormat="1" ht="36" customHeight="1">
      <c r="A42" s="86" t="s">
        <v>155</v>
      </c>
      <c r="B42" s="86"/>
      <c r="C42" s="86"/>
      <c r="D42" s="86"/>
      <c r="E42" s="86"/>
      <c r="F42" s="86"/>
      <c r="G42" s="86"/>
    </row>
    <row r="43" spans="1:7" ht="15.75" customHeight="1">
      <c r="A43" s="17"/>
      <c r="B43" s="18"/>
      <c r="C43" s="18"/>
      <c r="D43" s="8"/>
      <c r="E43" s="9"/>
      <c r="F43" s="9"/>
      <c r="G43" s="9"/>
    </row>
    <row r="44" spans="1:7" ht="18" customHeight="1">
      <c r="A44" s="14"/>
      <c r="D44" s="8"/>
      <c r="E44" s="9"/>
      <c r="F44" s="57"/>
      <c r="G44" s="9"/>
    </row>
    <row r="45" spans="1:7" ht="24" customHeight="1">
      <c r="A45" s="15"/>
      <c r="D45" s="16"/>
      <c r="E45" s="16"/>
      <c r="F45" s="16"/>
      <c r="G45" s="16"/>
    </row>
  </sheetData>
  <mergeCells count="13">
    <mergeCell ref="A42:G42"/>
    <mergeCell ref="A41:G41"/>
    <mergeCell ref="A40:G40"/>
    <mergeCell ref="A1:G1"/>
    <mergeCell ref="A2:G2"/>
    <mergeCell ref="B3:D3"/>
    <mergeCell ref="E3:G3"/>
    <mergeCell ref="C4:D4"/>
    <mergeCell ref="B4:B5"/>
    <mergeCell ref="E4:E5"/>
    <mergeCell ref="F4:G4"/>
    <mergeCell ref="A3:A5"/>
    <mergeCell ref="A39:G39"/>
  </mergeCells>
  <pageMargins left="0.2" right="0.21" top="0.74803149606299213" bottom="0.74803149606299213" header="0.31496062992125984" footer="0.31496062992125984"/>
  <pageSetup paperSize="9" scale="60" orientation="portrait" verticalDpi="0" r:id="rId1"/>
  <headerFooter>
    <oddFooter xml:space="preserve">&amp;C&amp;8D/Documente disk D/Generală Total/cnas.md portal/01.04.2023&amp;11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view="pageBreakPreview" topLeftCell="A28" zoomScale="91" zoomScaleNormal="73" zoomScaleSheetLayoutView="91" workbookViewId="0">
      <selection activeCell="A49" sqref="A49"/>
    </sheetView>
  </sheetViews>
  <sheetFormatPr defaultRowHeight="15"/>
  <cols>
    <col min="1" max="1" width="71.140625" customWidth="1"/>
    <col min="2" max="2" width="21.42578125" customWidth="1"/>
    <col min="3" max="3" width="13.85546875" customWidth="1"/>
    <col min="4" max="4" width="12.85546875" customWidth="1"/>
    <col min="5" max="5" width="20" customWidth="1"/>
    <col min="6" max="7" width="13.85546875" customWidth="1"/>
    <col min="257" max="257" width="80.28515625" customWidth="1"/>
    <col min="258" max="258" width="15.7109375" customWidth="1"/>
    <col min="259" max="259" width="15.85546875" customWidth="1"/>
    <col min="261" max="261" width="12.5703125" bestFit="1" customWidth="1"/>
    <col min="513" max="513" width="80.28515625" customWidth="1"/>
    <col min="514" max="514" width="15.7109375" customWidth="1"/>
    <col min="515" max="515" width="15.85546875" customWidth="1"/>
    <col min="517" max="517" width="12.5703125" bestFit="1" customWidth="1"/>
    <col min="769" max="769" width="80.28515625" customWidth="1"/>
    <col min="770" max="770" width="15.7109375" customWidth="1"/>
    <col min="771" max="771" width="15.85546875" customWidth="1"/>
    <col min="773" max="773" width="12.5703125" bestFit="1" customWidth="1"/>
    <col min="1025" max="1025" width="80.28515625" customWidth="1"/>
    <col min="1026" max="1026" width="15.7109375" customWidth="1"/>
    <col min="1027" max="1027" width="15.85546875" customWidth="1"/>
    <col min="1029" max="1029" width="12.5703125" bestFit="1" customWidth="1"/>
    <col min="1281" max="1281" width="80.28515625" customWidth="1"/>
    <col min="1282" max="1282" width="15.7109375" customWidth="1"/>
    <col min="1283" max="1283" width="15.85546875" customWidth="1"/>
    <col min="1285" max="1285" width="12.5703125" bestFit="1" customWidth="1"/>
    <col min="1537" max="1537" width="80.28515625" customWidth="1"/>
    <col min="1538" max="1538" width="15.7109375" customWidth="1"/>
    <col min="1539" max="1539" width="15.85546875" customWidth="1"/>
    <col min="1541" max="1541" width="12.5703125" bestFit="1" customWidth="1"/>
    <col min="1793" max="1793" width="80.28515625" customWidth="1"/>
    <col min="1794" max="1794" width="15.7109375" customWidth="1"/>
    <col min="1795" max="1795" width="15.85546875" customWidth="1"/>
    <col min="1797" max="1797" width="12.5703125" bestFit="1" customWidth="1"/>
    <col min="2049" max="2049" width="80.28515625" customWidth="1"/>
    <col min="2050" max="2050" width="15.7109375" customWidth="1"/>
    <col min="2051" max="2051" width="15.85546875" customWidth="1"/>
    <col min="2053" max="2053" width="12.5703125" bestFit="1" customWidth="1"/>
    <col min="2305" max="2305" width="80.28515625" customWidth="1"/>
    <col min="2306" max="2306" width="15.7109375" customWidth="1"/>
    <col min="2307" max="2307" width="15.85546875" customWidth="1"/>
    <col min="2309" max="2309" width="12.5703125" bestFit="1" customWidth="1"/>
    <col min="2561" max="2561" width="80.28515625" customWidth="1"/>
    <col min="2562" max="2562" width="15.7109375" customWidth="1"/>
    <col min="2563" max="2563" width="15.85546875" customWidth="1"/>
    <col min="2565" max="2565" width="12.5703125" bestFit="1" customWidth="1"/>
    <col min="2817" max="2817" width="80.28515625" customWidth="1"/>
    <col min="2818" max="2818" width="15.7109375" customWidth="1"/>
    <col min="2819" max="2819" width="15.85546875" customWidth="1"/>
    <col min="2821" max="2821" width="12.5703125" bestFit="1" customWidth="1"/>
    <col min="3073" max="3073" width="80.28515625" customWidth="1"/>
    <col min="3074" max="3074" width="15.7109375" customWidth="1"/>
    <col min="3075" max="3075" width="15.85546875" customWidth="1"/>
    <col min="3077" max="3077" width="12.5703125" bestFit="1" customWidth="1"/>
    <col min="3329" max="3329" width="80.28515625" customWidth="1"/>
    <col min="3330" max="3330" width="15.7109375" customWidth="1"/>
    <col min="3331" max="3331" width="15.85546875" customWidth="1"/>
    <col min="3333" max="3333" width="12.5703125" bestFit="1" customWidth="1"/>
    <col min="3585" max="3585" width="80.28515625" customWidth="1"/>
    <col min="3586" max="3586" width="15.7109375" customWidth="1"/>
    <col min="3587" max="3587" width="15.85546875" customWidth="1"/>
    <col min="3589" max="3589" width="12.5703125" bestFit="1" customWidth="1"/>
    <col min="3841" max="3841" width="80.28515625" customWidth="1"/>
    <col min="3842" max="3842" width="15.7109375" customWidth="1"/>
    <col min="3843" max="3843" width="15.85546875" customWidth="1"/>
    <col min="3845" max="3845" width="12.5703125" bestFit="1" customWidth="1"/>
    <col min="4097" max="4097" width="80.28515625" customWidth="1"/>
    <col min="4098" max="4098" width="15.7109375" customWidth="1"/>
    <col min="4099" max="4099" width="15.85546875" customWidth="1"/>
    <col min="4101" max="4101" width="12.5703125" bestFit="1" customWidth="1"/>
    <col min="4353" max="4353" width="80.28515625" customWidth="1"/>
    <col min="4354" max="4354" width="15.7109375" customWidth="1"/>
    <col min="4355" max="4355" width="15.85546875" customWidth="1"/>
    <col min="4357" max="4357" width="12.5703125" bestFit="1" customWidth="1"/>
    <col min="4609" max="4609" width="80.28515625" customWidth="1"/>
    <col min="4610" max="4610" width="15.7109375" customWidth="1"/>
    <col min="4611" max="4611" width="15.85546875" customWidth="1"/>
    <col min="4613" max="4613" width="12.5703125" bestFit="1" customWidth="1"/>
    <col min="4865" max="4865" width="80.28515625" customWidth="1"/>
    <col min="4866" max="4866" width="15.7109375" customWidth="1"/>
    <col min="4867" max="4867" width="15.85546875" customWidth="1"/>
    <col min="4869" max="4869" width="12.5703125" bestFit="1" customWidth="1"/>
    <col min="5121" max="5121" width="80.28515625" customWidth="1"/>
    <col min="5122" max="5122" width="15.7109375" customWidth="1"/>
    <col min="5123" max="5123" width="15.85546875" customWidth="1"/>
    <col min="5125" max="5125" width="12.5703125" bestFit="1" customWidth="1"/>
    <col min="5377" max="5377" width="80.28515625" customWidth="1"/>
    <col min="5378" max="5378" width="15.7109375" customWidth="1"/>
    <col min="5379" max="5379" width="15.85546875" customWidth="1"/>
    <col min="5381" max="5381" width="12.5703125" bestFit="1" customWidth="1"/>
    <col min="5633" max="5633" width="80.28515625" customWidth="1"/>
    <col min="5634" max="5634" width="15.7109375" customWidth="1"/>
    <col min="5635" max="5635" width="15.85546875" customWidth="1"/>
    <col min="5637" max="5637" width="12.5703125" bestFit="1" customWidth="1"/>
    <col min="5889" max="5889" width="80.28515625" customWidth="1"/>
    <col min="5890" max="5890" width="15.7109375" customWidth="1"/>
    <col min="5891" max="5891" width="15.85546875" customWidth="1"/>
    <col min="5893" max="5893" width="12.5703125" bestFit="1" customWidth="1"/>
    <col min="6145" max="6145" width="80.28515625" customWidth="1"/>
    <col min="6146" max="6146" width="15.7109375" customWidth="1"/>
    <col min="6147" max="6147" width="15.85546875" customWidth="1"/>
    <col min="6149" max="6149" width="12.5703125" bestFit="1" customWidth="1"/>
    <col min="6401" max="6401" width="80.28515625" customWidth="1"/>
    <col min="6402" max="6402" width="15.7109375" customWidth="1"/>
    <col min="6403" max="6403" width="15.85546875" customWidth="1"/>
    <col min="6405" max="6405" width="12.5703125" bestFit="1" customWidth="1"/>
    <col min="6657" max="6657" width="80.28515625" customWidth="1"/>
    <col min="6658" max="6658" width="15.7109375" customWidth="1"/>
    <col min="6659" max="6659" width="15.85546875" customWidth="1"/>
    <col min="6661" max="6661" width="12.5703125" bestFit="1" customWidth="1"/>
    <col min="6913" max="6913" width="80.28515625" customWidth="1"/>
    <col min="6914" max="6914" width="15.7109375" customWidth="1"/>
    <col min="6915" max="6915" width="15.85546875" customWidth="1"/>
    <col min="6917" max="6917" width="12.5703125" bestFit="1" customWidth="1"/>
    <col min="7169" max="7169" width="80.28515625" customWidth="1"/>
    <col min="7170" max="7170" width="15.7109375" customWidth="1"/>
    <col min="7171" max="7171" width="15.85546875" customWidth="1"/>
    <col min="7173" max="7173" width="12.5703125" bestFit="1" customWidth="1"/>
    <col min="7425" max="7425" width="80.28515625" customWidth="1"/>
    <col min="7426" max="7426" width="15.7109375" customWidth="1"/>
    <col min="7427" max="7427" width="15.85546875" customWidth="1"/>
    <col min="7429" max="7429" width="12.5703125" bestFit="1" customWidth="1"/>
    <col min="7681" max="7681" width="80.28515625" customWidth="1"/>
    <col min="7682" max="7682" width="15.7109375" customWidth="1"/>
    <col min="7683" max="7683" width="15.85546875" customWidth="1"/>
    <col min="7685" max="7685" width="12.5703125" bestFit="1" customWidth="1"/>
    <col min="7937" max="7937" width="80.28515625" customWidth="1"/>
    <col min="7938" max="7938" width="15.7109375" customWidth="1"/>
    <col min="7939" max="7939" width="15.85546875" customWidth="1"/>
    <col min="7941" max="7941" width="12.5703125" bestFit="1" customWidth="1"/>
    <col min="8193" max="8193" width="80.28515625" customWidth="1"/>
    <col min="8194" max="8194" width="15.7109375" customWidth="1"/>
    <col min="8195" max="8195" width="15.85546875" customWidth="1"/>
    <col min="8197" max="8197" width="12.5703125" bestFit="1" customWidth="1"/>
    <col min="8449" max="8449" width="80.28515625" customWidth="1"/>
    <col min="8450" max="8450" width="15.7109375" customWidth="1"/>
    <col min="8451" max="8451" width="15.85546875" customWidth="1"/>
    <col min="8453" max="8453" width="12.5703125" bestFit="1" customWidth="1"/>
    <col min="8705" max="8705" width="80.28515625" customWidth="1"/>
    <col min="8706" max="8706" width="15.7109375" customWidth="1"/>
    <col min="8707" max="8707" width="15.85546875" customWidth="1"/>
    <col min="8709" max="8709" width="12.5703125" bestFit="1" customWidth="1"/>
    <col min="8961" max="8961" width="80.28515625" customWidth="1"/>
    <col min="8962" max="8962" width="15.7109375" customWidth="1"/>
    <col min="8963" max="8963" width="15.85546875" customWidth="1"/>
    <col min="8965" max="8965" width="12.5703125" bestFit="1" customWidth="1"/>
    <col min="9217" max="9217" width="80.28515625" customWidth="1"/>
    <col min="9218" max="9218" width="15.7109375" customWidth="1"/>
    <col min="9219" max="9219" width="15.85546875" customWidth="1"/>
    <col min="9221" max="9221" width="12.5703125" bestFit="1" customWidth="1"/>
    <col min="9473" max="9473" width="80.28515625" customWidth="1"/>
    <col min="9474" max="9474" width="15.7109375" customWidth="1"/>
    <col min="9475" max="9475" width="15.85546875" customWidth="1"/>
    <col min="9477" max="9477" width="12.5703125" bestFit="1" customWidth="1"/>
    <col min="9729" max="9729" width="80.28515625" customWidth="1"/>
    <col min="9730" max="9730" width="15.7109375" customWidth="1"/>
    <col min="9731" max="9731" width="15.85546875" customWidth="1"/>
    <col min="9733" max="9733" width="12.5703125" bestFit="1" customWidth="1"/>
    <col min="9985" max="9985" width="80.28515625" customWidth="1"/>
    <col min="9986" max="9986" width="15.7109375" customWidth="1"/>
    <col min="9987" max="9987" width="15.85546875" customWidth="1"/>
    <col min="9989" max="9989" width="12.5703125" bestFit="1" customWidth="1"/>
    <col min="10241" max="10241" width="80.28515625" customWidth="1"/>
    <col min="10242" max="10242" width="15.7109375" customWidth="1"/>
    <col min="10243" max="10243" width="15.85546875" customWidth="1"/>
    <col min="10245" max="10245" width="12.5703125" bestFit="1" customWidth="1"/>
    <col min="10497" max="10497" width="80.28515625" customWidth="1"/>
    <col min="10498" max="10498" width="15.7109375" customWidth="1"/>
    <col min="10499" max="10499" width="15.85546875" customWidth="1"/>
    <col min="10501" max="10501" width="12.5703125" bestFit="1" customWidth="1"/>
    <col min="10753" max="10753" width="80.28515625" customWidth="1"/>
    <col min="10754" max="10754" width="15.7109375" customWidth="1"/>
    <col min="10755" max="10755" width="15.85546875" customWidth="1"/>
    <col min="10757" max="10757" width="12.5703125" bestFit="1" customWidth="1"/>
    <col min="11009" max="11009" width="80.28515625" customWidth="1"/>
    <col min="11010" max="11010" width="15.7109375" customWidth="1"/>
    <col min="11011" max="11011" width="15.85546875" customWidth="1"/>
    <col min="11013" max="11013" width="12.5703125" bestFit="1" customWidth="1"/>
    <col min="11265" max="11265" width="80.28515625" customWidth="1"/>
    <col min="11266" max="11266" width="15.7109375" customWidth="1"/>
    <col min="11267" max="11267" width="15.85546875" customWidth="1"/>
    <col min="11269" max="11269" width="12.5703125" bestFit="1" customWidth="1"/>
    <col min="11521" max="11521" width="80.28515625" customWidth="1"/>
    <col min="11522" max="11522" width="15.7109375" customWidth="1"/>
    <col min="11523" max="11523" width="15.85546875" customWidth="1"/>
    <col min="11525" max="11525" width="12.5703125" bestFit="1" customWidth="1"/>
    <col min="11777" max="11777" width="80.28515625" customWidth="1"/>
    <col min="11778" max="11778" width="15.7109375" customWidth="1"/>
    <col min="11779" max="11779" width="15.85546875" customWidth="1"/>
    <col min="11781" max="11781" width="12.5703125" bestFit="1" customWidth="1"/>
    <col min="12033" max="12033" width="80.28515625" customWidth="1"/>
    <col min="12034" max="12034" width="15.7109375" customWidth="1"/>
    <col min="12035" max="12035" width="15.85546875" customWidth="1"/>
    <col min="12037" max="12037" width="12.5703125" bestFit="1" customWidth="1"/>
    <col min="12289" max="12289" width="80.28515625" customWidth="1"/>
    <col min="12290" max="12290" width="15.7109375" customWidth="1"/>
    <col min="12291" max="12291" width="15.85546875" customWidth="1"/>
    <col min="12293" max="12293" width="12.5703125" bestFit="1" customWidth="1"/>
    <col min="12545" max="12545" width="80.28515625" customWidth="1"/>
    <col min="12546" max="12546" width="15.7109375" customWidth="1"/>
    <col min="12547" max="12547" width="15.85546875" customWidth="1"/>
    <col min="12549" max="12549" width="12.5703125" bestFit="1" customWidth="1"/>
    <col min="12801" max="12801" width="80.28515625" customWidth="1"/>
    <col min="12802" max="12802" width="15.7109375" customWidth="1"/>
    <col min="12803" max="12803" width="15.85546875" customWidth="1"/>
    <col min="12805" max="12805" width="12.5703125" bestFit="1" customWidth="1"/>
    <col min="13057" max="13057" width="80.28515625" customWidth="1"/>
    <col min="13058" max="13058" width="15.7109375" customWidth="1"/>
    <col min="13059" max="13059" width="15.85546875" customWidth="1"/>
    <col min="13061" max="13061" width="12.5703125" bestFit="1" customWidth="1"/>
    <col min="13313" max="13313" width="80.28515625" customWidth="1"/>
    <col min="13314" max="13314" width="15.7109375" customWidth="1"/>
    <col min="13315" max="13315" width="15.85546875" customWidth="1"/>
    <col min="13317" max="13317" width="12.5703125" bestFit="1" customWidth="1"/>
    <col min="13569" max="13569" width="80.28515625" customWidth="1"/>
    <col min="13570" max="13570" width="15.7109375" customWidth="1"/>
    <col min="13571" max="13571" width="15.85546875" customWidth="1"/>
    <col min="13573" max="13573" width="12.5703125" bestFit="1" customWidth="1"/>
    <col min="13825" max="13825" width="80.28515625" customWidth="1"/>
    <col min="13826" max="13826" width="15.7109375" customWidth="1"/>
    <col min="13827" max="13827" width="15.85546875" customWidth="1"/>
    <col min="13829" max="13829" width="12.5703125" bestFit="1" customWidth="1"/>
    <col min="14081" max="14081" width="80.28515625" customWidth="1"/>
    <col min="14082" max="14082" width="15.7109375" customWidth="1"/>
    <col min="14083" max="14083" width="15.85546875" customWidth="1"/>
    <col min="14085" max="14085" width="12.5703125" bestFit="1" customWidth="1"/>
    <col min="14337" max="14337" width="80.28515625" customWidth="1"/>
    <col min="14338" max="14338" width="15.7109375" customWidth="1"/>
    <col min="14339" max="14339" width="15.85546875" customWidth="1"/>
    <col min="14341" max="14341" width="12.5703125" bestFit="1" customWidth="1"/>
    <col min="14593" max="14593" width="80.28515625" customWidth="1"/>
    <col min="14594" max="14594" width="15.7109375" customWidth="1"/>
    <col min="14595" max="14595" width="15.85546875" customWidth="1"/>
    <col min="14597" max="14597" width="12.5703125" bestFit="1" customWidth="1"/>
    <col min="14849" max="14849" width="80.28515625" customWidth="1"/>
    <col min="14850" max="14850" width="15.7109375" customWidth="1"/>
    <col min="14851" max="14851" width="15.85546875" customWidth="1"/>
    <col min="14853" max="14853" width="12.5703125" bestFit="1" customWidth="1"/>
    <col min="15105" max="15105" width="80.28515625" customWidth="1"/>
    <col min="15106" max="15106" width="15.7109375" customWidth="1"/>
    <col min="15107" max="15107" width="15.85546875" customWidth="1"/>
    <col min="15109" max="15109" width="12.5703125" bestFit="1" customWidth="1"/>
    <col min="15361" max="15361" width="80.28515625" customWidth="1"/>
    <col min="15362" max="15362" width="15.7109375" customWidth="1"/>
    <col min="15363" max="15363" width="15.85546875" customWidth="1"/>
    <col min="15365" max="15365" width="12.5703125" bestFit="1" customWidth="1"/>
    <col min="15617" max="15617" width="80.28515625" customWidth="1"/>
    <col min="15618" max="15618" width="15.7109375" customWidth="1"/>
    <col min="15619" max="15619" width="15.85546875" customWidth="1"/>
    <col min="15621" max="15621" width="12.5703125" bestFit="1" customWidth="1"/>
    <col min="15873" max="15873" width="80.28515625" customWidth="1"/>
    <col min="15874" max="15874" width="15.7109375" customWidth="1"/>
    <col min="15875" max="15875" width="15.85546875" customWidth="1"/>
    <col min="15877" max="15877" width="12.5703125" bestFit="1" customWidth="1"/>
    <col min="16129" max="16129" width="80.28515625" customWidth="1"/>
    <col min="16130" max="16130" width="15.7109375" customWidth="1"/>
    <col min="16131" max="16131" width="15.85546875" customWidth="1"/>
    <col min="16133" max="16133" width="12.5703125" bestFit="1" customWidth="1"/>
  </cols>
  <sheetData>
    <row r="1" spans="1:14" ht="18.75">
      <c r="A1" s="71" t="s">
        <v>26</v>
      </c>
      <c r="B1" s="71"/>
      <c r="C1" s="71"/>
      <c r="D1" s="71"/>
      <c r="E1" s="71"/>
      <c r="F1" s="71"/>
      <c r="G1" s="71"/>
      <c r="I1" s="5"/>
    </row>
    <row r="2" spans="1:14" ht="57.75" customHeight="1">
      <c r="A2" s="72" t="s">
        <v>139</v>
      </c>
      <c r="B2" s="72"/>
      <c r="C2" s="72"/>
      <c r="D2" s="72"/>
      <c r="E2" s="72"/>
      <c r="F2" s="72"/>
      <c r="G2" s="72"/>
      <c r="I2" s="5"/>
    </row>
    <row r="3" spans="1:14" ht="39" customHeight="1">
      <c r="A3" s="73" t="s">
        <v>27</v>
      </c>
      <c r="B3" s="76" t="s">
        <v>50</v>
      </c>
      <c r="C3" s="77"/>
      <c r="D3" s="77"/>
      <c r="E3" s="78" t="s">
        <v>51</v>
      </c>
      <c r="F3" s="78"/>
      <c r="G3" s="78"/>
    </row>
    <row r="4" spans="1:14" ht="15" customHeight="1">
      <c r="A4" s="74"/>
      <c r="B4" s="79" t="s">
        <v>52</v>
      </c>
      <c r="C4" s="81" t="s">
        <v>53</v>
      </c>
      <c r="D4" s="82"/>
      <c r="E4" s="83" t="s">
        <v>52</v>
      </c>
      <c r="F4" s="84" t="s">
        <v>53</v>
      </c>
      <c r="G4" s="84"/>
    </row>
    <row r="5" spans="1:14" ht="35.25" customHeight="1">
      <c r="A5" s="75"/>
      <c r="B5" s="80"/>
      <c r="C5" s="13" t="s">
        <v>54</v>
      </c>
      <c r="D5" s="13" t="s">
        <v>55</v>
      </c>
      <c r="E5" s="83"/>
      <c r="F5" s="13" t="s">
        <v>54</v>
      </c>
      <c r="G5" s="13" t="s">
        <v>55</v>
      </c>
    </row>
    <row r="6" spans="1:14" ht="10.5" customHeight="1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</row>
    <row r="7" spans="1:14" ht="22.5" customHeight="1">
      <c r="A7" s="1" t="s">
        <v>28</v>
      </c>
      <c r="B7" s="38">
        <f>B9+B10+B11+B12+B13+B14+B15+B16+B17+B18++B19</f>
        <v>672231</v>
      </c>
      <c r="C7" s="38">
        <f>C9+C10+C11+C12+C13+C14+C15+C16+C17+C18++C19</f>
        <v>428279</v>
      </c>
      <c r="D7" s="40">
        <f>B7-C7</f>
        <v>243952</v>
      </c>
      <c r="E7" s="39" t="s">
        <v>108</v>
      </c>
      <c r="F7" s="40" t="s">
        <v>109</v>
      </c>
      <c r="G7" s="40" t="s">
        <v>110</v>
      </c>
      <c r="H7" s="2"/>
      <c r="I7" s="2"/>
      <c r="J7" s="2"/>
      <c r="K7" s="2"/>
      <c r="L7" s="2"/>
      <c r="M7" s="2"/>
      <c r="N7" s="2"/>
    </row>
    <row r="8" spans="1:14" ht="18" customHeight="1">
      <c r="A8" s="19" t="s">
        <v>29</v>
      </c>
      <c r="B8" s="36"/>
      <c r="C8" s="36"/>
      <c r="D8" s="36"/>
      <c r="E8" s="41"/>
      <c r="F8" s="33"/>
      <c r="G8" s="33"/>
    </row>
    <row r="9" spans="1:14" ht="22.5" customHeight="1">
      <c r="A9" s="20" t="s">
        <v>30</v>
      </c>
      <c r="B9" s="36">
        <v>524407</v>
      </c>
      <c r="C9" s="36">
        <v>357104</v>
      </c>
      <c r="D9" s="36">
        <f>B9-C9</f>
        <v>167303</v>
      </c>
      <c r="E9" s="33" t="s">
        <v>88</v>
      </c>
      <c r="F9" s="33" t="s">
        <v>89</v>
      </c>
      <c r="G9" s="33" t="s">
        <v>111</v>
      </c>
    </row>
    <row r="10" spans="1:14" ht="21.75" customHeight="1">
      <c r="A10" s="20" t="s">
        <v>31</v>
      </c>
      <c r="B10" s="36">
        <v>101130</v>
      </c>
      <c r="C10" s="36">
        <v>53273</v>
      </c>
      <c r="D10" s="36">
        <f t="shared" ref="D10:D19" si="0">B10-C10</f>
        <v>47857</v>
      </c>
      <c r="E10" s="42" t="s">
        <v>90</v>
      </c>
      <c r="F10" s="33" t="s">
        <v>91</v>
      </c>
      <c r="G10" s="33" t="s">
        <v>112</v>
      </c>
    </row>
    <row r="11" spans="1:14" ht="20.25" customHeight="1">
      <c r="A11" s="20" t="s">
        <v>32</v>
      </c>
      <c r="B11" s="36">
        <v>11041</v>
      </c>
      <c r="C11" s="36">
        <v>8617</v>
      </c>
      <c r="D11" s="36">
        <f t="shared" si="0"/>
        <v>2424</v>
      </c>
      <c r="E11" s="42" t="s">
        <v>92</v>
      </c>
      <c r="F11" s="33" t="s">
        <v>93</v>
      </c>
      <c r="G11" s="33" t="s">
        <v>113</v>
      </c>
    </row>
    <row r="12" spans="1:14" ht="21" customHeight="1">
      <c r="A12" s="20" t="s">
        <v>33</v>
      </c>
      <c r="B12" s="36">
        <v>25</v>
      </c>
      <c r="C12" s="36">
        <v>17</v>
      </c>
      <c r="D12" s="36">
        <f t="shared" si="0"/>
        <v>8</v>
      </c>
      <c r="E12" s="42" t="s">
        <v>69</v>
      </c>
      <c r="F12" s="33" t="s">
        <v>62</v>
      </c>
      <c r="G12" s="33" t="s">
        <v>70</v>
      </c>
    </row>
    <row r="13" spans="1:14" ht="38.25" customHeight="1">
      <c r="A13" s="20" t="s">
        <v>34</v>
      </c>
      <c r="B13" s="36">
        <v>456</v>
      </c>
      <c r="C13" s="36">
        <v>103</v>
      </c>
      <c r="D13" s="36">
        <f t="shared" si="0"/>
        <v>353</v>
      </c>
      <c r="E13" s="42" t="s">
        <v>94</v>
      </c>
      <c r="F13" s="33" t="s">
        <v>71</v>
      </c>
      <c r="G13" s="33" t="s">
        <v>114</v>
      </c>
    </row>
    <row r="14" spans="1:14" ht="39" customHeight="1">
      <c r="A14" s="20" t="s">
        <v>35</v>
      </c>
      <c r="B14" s="36">
        <v>1512</v>
      </c>
      <c r="C14" s="36">
        <v>86</v>
      </c>
      <c r="D14" s="36">
        <f t="shared" si="0"/>
        <v>1426</v>
      </c>
      <c r="E14" s="43" t="s">
        <v>95</v>
      </c>
      <c r="F14" s="33" t="s">
        <v>96</v>
      </c>
      <c r="G14" s="33" t="s">
        <v>115</v>
      </c>
    </row>
    <row r="15" spans="1:14" ht="36" customHeight="1">
      <c r="A15" s="20" t="s">
        <v>36</v>
      </c>
      <c r="B15" s="36">
        <v>665</v>
      </c>
      <c r="C15" s="36">
        <v>19</v>
      </c>
      <c r="D15" s="36">
        <f t="shared" si="0"/>
        <v>646</v>
      </c>
      <c r="E15" s="42" t="s">
        <v>97</v>
      </c>
      <c r="F15" s="33" t="s">
        <v>98</v>
      </c>
      <c r="G15" s="33" t="s">
        <v>116</v>
      </c>
    </row>
    <row r="16" spans="1:14" ht="27.75" customHeight="1">
      <c r="A16" s="20" t="s">
        <v>37</v>
      </c>
      <c r="B16" s="36">
        <v>33</v>
      </c>
      <c r="C16" s="36">
        <v>15</v>
      </c>
      <c r="D16" s="36">
        <f t="shared" si="0"/>
        <v>18</v>
      </c>
      <c r="E16" s="42" t="s">
        <v>99</v>
      </c>
      <c r="F16" s="33" t="s">
        <v>100</v>
      </c>
      <c r="G16" s="33" t="s">
        <v>72</v>
      </c>
    </row>
    <row r="17" spans="1:7" ht="18.75">
      <c r="A17" s="20" t="s">
        <v>38</v>
      </c>
      <c r="B17" s="36">
        <v>1106</v>
      </c>
      <c r="C17" s="36">
        <v>0</v>
      </c>
      <c r="D17" s="36">
        <f t="shared" si="0"/>
        <v>1106</v>
      </c>
      <c r="E17" s="42" t="s">
        <v>101</v>
      </c>
      <c r="F17" s="33" t="s">
        <v>102</v>
      </c>
      <c r="G17" s="33" t="s">
        <v>101</v>
      </c>
    </row>
    <row r="18" spans="1:7" ht="21.75" customHeight="1">
      <c r="A18" s="20" t="s">
        <v>63</v>
      </c>
      <c r="B18" s="36">
        <v>4909</v>
      </c>
      <c r="C18" s="36">
        <v>2832</v>
      </c>
      <c r="D18" s="36">
        <f t="shared" si="0"/>
        <v>2077</v>
      </c>
      <c r="E18" s="42" t="s">
        <v>103</v>
      </c>
      <c r="F18" s="33" t="s">
        <v>104</v>
      </c>
      <c r="G18" s="33" t="s">
        <v>117</v>
      </c>
    </row>
    <row r="19" spans="1:7" ht="18.75">
      <c r="A19" s="20" t="s">
        <v>39</v>
      </c>
      <c r="B19" s="44">
        <v>26947</v>
      </c>
      <c r="C19" s="44">
        <v>6213</v>
      </c>
      <c r="D19" s="36">
        <f t="shared" si="0"/>
        <v>20734</v>
      </c>
      <c r="E19" s="45" t="s">
        <v>105</v>
      </c>
      <c r="F19" s="33" t="s">
        <v>106</v>
      </c>
      <c r="G19" s="33" t="s">
        <v>107</v>
      </c>
    </row>
    <row r="20" spans="1:7" ht="18.75">
      <c r="A20" s="1" t="s">
        <v>40</v>
      </c>
      <c r="B20" s="38">
        <v>79659</v>
      </c>
      <c r="C20" s="58">
        <v>37457</v>
      </c>
      <c r="D20" s="59">
        <v>42202</v>
      </c>
      <c r="E20" s="46" t="s">
        <v>82</v>
      </c>
      <c r="F20" s="61" t="s">
        <v>140</v>
      </c>
      <c r="G20" s="61" t="s">
        <v>141</v>
      </c>
    </row>
    <row r="21" spans="1:7" ht="18.75">
      <c r="A21" s="21" t="s">
        <v>29</v>
      </c>
      <c r="B21" s="56"/>
      <c r="C21" s="60"/>
      <c r="D21" s="60"/>
      <c r="E21" s="33"/>
      <c r="F21" s="62"/>
      <c r="G21" s="62"/>
    </row>
    <row r="22" spans="1:7" ht="37.5">
      <c r="A22" s="20" t="s">
        <v>41</v>
      </c>
      <c r="B22" s="34">
        <v>15931</v>
      </c>
      <c r="C22" s="60">
        <v>9203</v>
      </c>
      <c r="D22" s="60">
        <v>6728</v>
      </c>
      <c r="E22" s="33" t="s">
        <v>87</v>
      </c>
      <c r="F22" s="63" t="s">
        <v>127</v>
      </c>
      <c r="G22" s="64" t="s">
        <v>128</v>
      </c>
    </row>
    <row r="23" spans="1:7" ht="18.75">
      <c r="A23" s="20" t="s">
        <v>42</v>
      </c>
      <c r="B23" s="34">
        <v>18209</v>
      </c>
      <c r="C23" s="60">
        <v>6511</v>
      </c>
      <c r="D23" s="60">
        <v>11698</v>
      </c>
      <c r="E23" s="33" t="s">
        <v>83</v>
      </c>
      <c r="F23" s="63" t="s">
        <v>129</v>
      </c>
      <c r="G23" s="64" t="s">
        <v>130</v>
      </c>
    </row>
    <row r="24" spans="1:7" ht="18.75">
      <c r="A24" s="20" t="s">
        <v>43</v>
      </c>
      <c r="B24" s="34">
        <v>28284</v>
      </c>
      <c r="C24" s="60">
        <v>12298</v>
      </c>
      <c r="D24" s="60">
        <v>15986</v>
      </c>
      <c r="E24" s="33" t="s">
        <v>84</v>
      </c>
      <c r="F24" s="63" t="s">
        <v>131</v>
      </c>
      <c r="G24" s="64" t="s">
        <v>132</v>
      </c>
    </row>
    <row r="25" spans="1:7" ht="37.5">
      <c r="A25" s="20" t="s">
        <v>44</v>
      </c>
      <c r="B25" s="34">
        <v>11044</v>
      </c>
      <c r="C25" s="60">
        <v>4297</v>
      </c>
      <c r="D25" s="60">
        <v>6747</v>
      </c>
      <c r="E25" s="33" t="s">
        <v>85</v>
      </c>
      <c r="F25" s="63" t="s">
        <v>133</v>
      </c>
      <c r="G25" s="64" t="s">
        <v>134</v>
      </c>
    </row>
    <row r="26" spans="1:7" ht="18.75">
      <c r="A26" s="20" t="s">
        <v>45</v>
      </c>
      <c r="B26" s="34">
        <v>6191</v>
      </c>
      <c r="C26" s="60">
        <v>5148</v>
      </c>
      <c r="D26" s="60">
        <v>1043</v>
      </c>
      <c r="E26" s="33" t="s">
        <v>86</v>
      </c>
      <c r="F26" s="63" t="s">
        <v>135</v>
      </c>
      <c r="G26" s="64" t="s">
        <v>136</v>
      </c>
    </row>
    <row r="27" spans="1:7" ht="18.75">
      <c r="A27" s="1" t="s">
        <v>156</v>
      </c>
      <c r="B27" s="40"/>
      <c r="C27" s="38"/>
      <c r="D27" s="38"/>
      <c r="E27" s="40"/>
      <c r="F27" s="47"/>
      <c r="G27" s="47"/>
    </row>
    <row r="28" spans="1:7" ht="37.5">
      <c r="A28" s="22" t="s">
        <v>46</v>
      </c>
      <c r="B28" s="34" t="s">
        <v>75</v>
      </c>
      <c r="C28" s="35">
        <v>5069</v>
      </c>
      <c r="D28" s="35">
        <v>5</v>
      </c>
      <c r="E28" s="55" t="s">
        <v>81</v>
      </c>
      <c r="F28" s="55" t="s">
        <v>81</v>
      </c>
      <c r="G28" s="55" t="s">
        <v>81</v>
      </c>
    </row>
    <row r="29" spans="1:7" ht="41.25" customHeight="1">
      <c r="A29" s="23" t="s">
        <v>74</v>
      </c>
      <c r="B29" s="34" t="s">
        <v>76</v>
      </c>
      <c r="C29" s="35">
        <v>20099</v>
      </c>
      <c r="D29" s="35">
        <v>6546</v>
      </c>
      <c r="E29" s="52" t="s">
        <v>121</v>
      </c>
      <c r="F29" s="53" t="s">
        <v>118</v>
      </c>
      <c r="G29" s="53" t="s">
        <v>122</v>
      </c>
    </row>
    <row r="30" spans="1:7" ht="53.25" customHeight="1">
      <c r="A30" s="50" t="s">
        <v>161</v>
      </c>
      <c r="B30" s="34" t="s">
        <v>77</v>
      </c>
      <c r="C30" s="35">
        <v>9534</v>
      </c>
      <c r="D30" s="35">
        <v>4317</v>
      </c>
      <c r="E30" s="52" t="s">
        <v>123</v>
      </c>
      <c r="F30" s="54" t="s">
        <v>119</v>
      </c>
      <c r="G30" s="53" t="s">
        <v>124</v>
      </c>
    </row>
    <row r="31" spans="1:7" ht="55.5" customHeight="1">
      <c r="A31" s="51" t="s">
        <v>162</v>
      </c>
      <c r="B31" s="34" t="s">
        <v>78</v>
      </c>
      <c r="C31" s="35">
        <v>577</v>
      </c>
      <c r="D31" s="35">
        <v>529</v>
      </c>
      <c r="E31" s="52" t="s">
        <v>125</v>
      </c>
      <c r="F31" s="54" t="s">
        <v>120</v>
      </c>
      <c r="G31" s="53" t="s">
        <v>126</v>
      </c>
    </row>
    <row r="32" spans="1:7" ht="39.75" customHeight="1">
      <c r="A32" s="20" t="s">
        <v>163</v>
      </c>
      <c r="B32" s="34" t="s">
        <v>79</v>
      </c>
      <c r="C32" s="35">
        <v>54795</v>
      </c>
      <c r="D32" s="35">
        <v>8809</v>
      </c>
      <c r="E32" s="35" t="s">
        <v>68</v>
      </c>
      <c r="F32" s="35" t="s">
        <v>68</v>
      </c>
      <c r="G32" s="48" t="s">
        <v>68</v>
      </c>
    </row>
    <row r="33" spans="1:10" ht="74.25" customHeight="1">
      <c r="A33" s="24" t="s">
        <v>164</v>
      </c>
      <c r="B33" s="34" t="s">
        <v>80</v>
      </c>
      <c r="C33" s="35">
        <v>1347</v>
      </c>
      <c r="D33" s="35">
        <v>22</v>
      </c>
      <c r="E33" s="32" t="s">
        <v>73</v>
      </c>
      <c r="F33" s="32" t="s">
        <v>73</v>
      </c>
      <c r="G33" s="49" t="s">
        <v>73</v>
      </c>
    </row>
    <row r="34" spans="1:10" ht="18.75">
      <c r="A34" s="1" t="s">
        <v>47</v>
      </c>
      <c r="B34" s="40"/>
      <c r="C34" s="38"/>
      <c r="D34" s="38"/>
      <c r="E34" s="47"/>
      <c r="F34" s="47"/>
      <c r="G34" s="47"/>
    </row>
    <row r="35" spans="1:10" ht="56.25">
      <c r="A35" s="20" t="s">
        <v>48</v>
      </c>
      <c r="B35" s="34" t="s">
        <v>56</v>
      </c>
      <c r="C35" s="35" t="s">
        <v>56</v>
      </c>
      <c r="D35" s="35" t="s">
        <v>56</v>
      </c>
      <c r="E35" s="35" t="s">
        <v>58</v>
      </c>
      <c r="F35" s="35" t="s">
        <v>56</v>
      </c>
      <c r="G35" s="35" t="s">
        <v>56</v>
      </c>
    </row>
    <row r="36" spans="1:10" ht="18.75">
      <c r="A36" s="25" t="s">
        <v>64</v>
      </c>
      <c r="B36" s="34" t="s">
        <v>56</v>
      </c>
      <c r="C36" s="36" t="s">
        <v>56</v>
      </c>
      <c r="D36" s="36" t="s">
        <v>56</v>
      </c>
      <c r="E36" s="37" t="s">
        <v>59</v>
      </c>
      <c r="F36" s="36" t="s">
        <v>56</v>
      </c>
      <c r="G36" s="36" t="s">
        <v>56</v>
      </c>
    </row>
    <row r="37" spans="1:10" ht="18.75">
      <c r="A37" s="20" t="s">
        <v>49</v>
      </c>
      <c r="B37" s="34" t="s">
        <v>56</v>
      </c>
      <c r="C37" s="36" t="s">
        <v>56</v>
      </c>
      <c r="D37" s="36" t="s">
        <v>56</v>
      </c>
      <c r="E37" s="36" t="s">
        <v>60</v>
      </c>
      <c r="F37" s="36" t="s">
        <v>56</v>
      </c>
      <c r="G37" s="36" t="s">
        <v>56</v>
      </c>
    </row>
    <row r="38" spans="1:10" ht="21.75" customHeight="1">
      <c r="A38" s="25" t="s">
        <v>65</v>
      </c>
      <c r="B38" s="34" t="s">
        <v>56</v>
      </c>
      <c r="C38" s="36" t="s">
        <v>56</v>
      </c>
      <c r="D38" s="36" t="s">
        <v>56</v>
      </c>
      <c r="E38" s="36" t="s">
        <v>61</v>
      </c>
      <c r="F38" s="36" t="s">
        <v>56</v>
      </c>
      <c r="G38" s="36" t="s">
        <v>56</v>
      </c>
    </row>
    <row r="39" spans="1:10" ht="17.25" customHeight="1">
      <c r="A39" s="85" t="s">
        <v>165</v>
      </c>
      <c r="B39" s="85"/>
      <c r="C39" s="85"/>
      <c r="D39" s="85"/>
      <c r="E39" s="85"/>
      <c r="F39" s="85"/>
      <c r="G39" s="85"/>
    </row>
    <row r="40" spans="1:10" s="67" customFormat="1" ht="18" customHeight="1">
      <c r="A40" s="70" t="s">
        <v>137</v>
      </c>
      <c r="B40" s="70"/>
      <c r="C40" s="70"/>
      <c r="D40" s="70"/>
      <c r="E40" s="70"/>
      <c r="F40" s="70"/>
      <c r="G40" s="70"/>
    </row>
    <row r="41" spans="1:10" s="65" customFormat="1" ht="19.5" customHeight="1">
      <c r="A41" s="70" t="s">
        <v>158</v>
      </c>
      <c r="B41" s="70"/>
      <c r="C41" s="70"/>
      <c r="D41" s="70"/>
      <c r="E41" s="70"/>
      <c r="F41" s="70"/>
      <c r="G41" s="70"/>
      <c r="J41" s="66"/>
    </row>
    <row r="42" spans="1:10" s="67" customFormat="1" ht="27.75" customHeight="1">
      <c r="A42" s="70" t="s">
        <v>157</v>
      </c>
      <c r="B42" s="70"/>
      <c r="C42" s="70"/>
      <c r="D42" s="70"/>
      <c r="E42" s="70"/>
      <c r="F42" s="70"/>
      <c r="G42" s="70"/>
      <c r="J42" s="68"/>
    </row>
    <row r="43" spans="1:10">
      <c r="J43" s="7"/>
    </row>
  </sheetData>
  <mergeCells count="13">
    <mergeCell ref="A42:G42"/>
    <mergeCell ref="A1:G1"/>
    <mergeCell ref="A2:G2"/>
    <mergeCell ref="A3:A5"/>
    <mergeCell ref="B3:D3"/>
    <mergeCell ref="E3:G3"/>
    <mergeCell ref="B4:B5"/>
    <mergeCell ref="C4:D4"/>
    <mergeCell ref="E4:E5"/>
    <mergeCell ref="F4:G4"/>
    <mergeCell ref="A40:G40"/>
    <mergeCell ref="A39:G39"/>
    <mergeCell ref="A41:G41"/>
  </mergeCells>
  <pageMargins left="0.19685039370078741" right="0.19685039370078741" top="0.74803149606299213" bottom="0.7480314960629921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varianata română</vt:lpstr>
      <vt:lpstr>varianata rusă</vt:lpstr>
      <vt:lpstr>'varianata română'!Область_печати</vt:lpstr>
      <vt:lpstr>'varianata rusă'!Область_печати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2023-04-10T10:40:43Z</dcterms:modified>
</cp:coreProperties>
</file>